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opbox\LE_BON_COIN_EBAY_Ventes\Magazine\"/>
    </mc:Choice>
  </mc:AlternateContent>
  <bookViews>
    <workbookView xWindow="0" yWindow="0" windowWidth="28800" windowHeight="11550"/>
  </bookViews>
  <sheets>
    <sheet name="informatique en cours a diffuse" sheetId="6" r:id="rId1"/>
  </sheets>
  <definedNames>
    <definedName name="_xlnm._FilterDatabase" localSheetId="0" hidden="1">'informatique en cours a diffuse'!$E$8:$E$14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6" i="6" l="1"/>
  <c r="Y36" i="6"/>
  <c r="V36" i="6"/>
  <c r="T36" i="6"/>
  <c r="R36" i="6"/>
  <c r="P36" i="6"/>
  <c r="N36" i="6"/>
  <c r="L36" i="6"/>
  <c r="J36" i="6"/>
  <c r="H36" i="6"/>
  <c r="F36" i="6"/>
  <c r="W15" i="6"/>
  <c r="U15" i="6"/>
  <c r="S15" i="6"/>
  <c r="Q15" i="6"/>
  <c r="O15" i="6"/>
  <c r="M15" i="6"/>
  <c r="H123" i="6"/>
  <c r="M120" i="6"/>
  <c r="K111" i="6"/>
  <c r="Q109" i="6"/>
  <c r="S106" i="6"/>
  <c r="V92" i="6"/>
  <c r="O88" i="6"/>
  <c r="W76" i="6"/>
  <c r="U76" i="6"/>
  <c r="S76" i="6"/>
  <c r="Q76" i="6"/>
  <c r="O76" i="6"/>
  <c r="M76" i="6"/>
  <c r="K76" i="6"/>
  <c r="G76" i="6"/>
  <c r="Y76" i="6" s="1"/>
  <c r="E76" i="6"/>
  <c r="C76" i="6"/>
  <c r="A76" i="6"/>
  <c r="I63" i="6"/>
  <c r="G63" i="6"/>
  <c r="E63" i="6"/>
  <c r="C63" i="6"/>
  <c r="A63" i="6"/>
  <c r="D36" i="6"/>
  <c r="A36" i="6"/>
  <c r="K15" i="6"/>
  <c r="I15" i="6"/>
  <c r="G15" i="6"/>
  <c r="E15" i="6"/>
  <c r="C15" i="6"/>
  <c r="A15" i="6"/>
  <c r="D1" i="6" l="1"/>
  <c r="K63" i="6"/>
</calcChain>
</file>

<file path=xl/sharedStrings.xml><?xml version="1.0" encoding="utf-8"?>
<sst xmlns="http://schemas.openxmlformats.org/spreadsheetml/2006/main" count="69" uniqueCount="63">
  <si>
    <t>PC soluces</t>
  </si>
  <si>
    <t>Joystick hebdo</t>
  </si>
  <si>
    <t>HS1</t>
  </si>
  <si>
    <t>Micro mag</t>
  </si>
  <si>
    <t>HS3</t>
  </si>
  <si>
    <t>aout 1990</t>
  </si>
  <si>
    <t>ST mag</t>
  </si>
  <si>
    <t>fevrier 1989</t>
  </si>
  <si>
    <t>PC loisirs</t>
  </si>
  <si>
    <t>HS12</t>
  </si>
  <si>
    <t>aout 1998</t>
  </si>
  <si>
    <t>Ordinateur individuel</t>
  </si>
  <si>
    <t>PC direct</t>
  </si>
  <si>
    <t>PC ACHAT</t>
  </si>
  <si>
    <t>Micro pratique</t>
  </si>
  <si>
    <t>Pcmag loisirs</t>
  </si>
  <si>
    <t>.netpro</t>
  </si>
  <si>
    <t>MPC multimédia</t>
  </si>
  <si>
    <t xml:space="preserve"> CD media</t>
  </si>
  <si>
    <t>Home PC</t>
  </si>
  <si>
    <t>Théoric</t>
  </si>
  <si>
    <t>A-news</t>
  </si>
  <si>
    <t>CD loisirs</t>
  </si>
  <si>
    <t>PC fun</t>
  </si>
  <si>
    <t>Commodore revue</t>
  </si>
  <si>
    <t>Amstar &amp; CPC</t>
  </si>
  <si>
    <t>AMSTAR</t>
  </si>
  <si>
    <t>AMSTAR CPC</t>
  </si>
  <si>
    <t>AMSTRAD Magazine</t>
  </si>
  <si>
    <t>Windows plus</t>
  </si>
  <si>
    <t>CPC</t>
  </si>
  <si>
    <t>AMMAG</t>
  </si>
  <si>
    <t>HS 6</t>
  </si>
  <si>
    <t>Micro 07</t>
  </si>
  <si>
    <t>SVM Achat</t>
  </si>
  <si>
    <t>Amstard CPC</t>
  </si>
  <si>
    <t>Amstradebdo</t>
  </si>
  <si>
    <t>L'atarien</t>
  </si>
  <si>
    <t>HS vidéo 7</t>
  </si>
  <si>
    <t>99 magazine</t>
  </si>
  <si>
    <t>Amiga Revue</t>
  </si>
  <si>
    <t>Micro'oric</t>
  </si>
  <si>
    <t>Micro News</t>
  </si>
  <si>
    <t>Joystick (260 n°)</t>
  </si>
  <si>
    <t>HS08</t>
  </si>
  <si>
    <t>HS07</t>
  </si>
  <si>
    <t>HS06</t>
  </si>
  <si>
    <t>GEN4 (180 n°)</t>
  </si>
  <si>
    <t>HS03</t>
  </si>
  <si>
    <t>SVM (science et vie micro) (294 N°)</t>
  </si>
  <si>
    <t>GAMEPLAY 64 (20N°)</t>
  </si>
  <si>
    <t>Player ONE (104 N°)</t>
  </si>
  <si>
    <t>HS4</t>
  </si>
  <si>
    <t>PC team (113 N°)</t>
  </si>
  <si>
    <t>CD consoles (53n°)</t>
  </si>
  <si>
    <t>Consoles + (246N°)</t>
  </si>
  <si>
    <t>X64 (21N°)</t>
  </si>
  <si>
    <t>NINTENDO magazine (23N°)</t>
  </si>
  <si>
    <t>Consoles News (46N°)</t>
  </si>
  <si>
    <t>Joypad (222 N°)</t>
  </si>
  <si>
    <t>7 euros</t>
  </si>
  <si>
    <t>x</t>
  </si>
  <si>
    <t>Nombre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</si>
</sst>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\ &quot;€&quot;"/>
    <numFmt numFmtId="166" formatCode="#,##0\ _€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Fill="1"/>
    <xf numFmtId="0" fontId="0" fillId="0" borderId="3" xfId="0" applyFill="1" applyBorder="1"/>
    <xf numFmtId="0" fontId="0" fillId="0" borderId="4" xfId="0" applyFill="1" applyBorder="1"/>
    <xf numFmtId="17" fontId="0" fillId="0" borderId="3" xfId="0" applyNumberFormat="1" applyFill="1" applyBorder="1"/>
    <xf numFmtId="0" fontId="0" fillId="0" borderId="5" xfId="0" applyFill="1" applyBorder="1"/>
    <xf numFmtId="0" fontId="0" fillId="0" borderId="6" xfId="0" applyFill="1" applyBorder="1"/>
    <xf numFmtId="17" fontId="0" fillId="0" borderId="4" xfId="0" applyNumberFormat="1" applyFill="1" applyBorder="1"/>
    <xf numFmtId="0" fontId="0" fillId="2" borderId="3" xfId="0" applyFill="1" applyBorder="1"/>
    <xf numFmtId="0" fontId="0" fillId="0" borderId="3" xfId="0" applyBorder="1"/>
    <xf numFmtId="17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0" fillId="0" borderId="5" xfId="0" applyBorder="1"/>
    <xf numFmtId="0" fontId="0" fillId="0" borderId="1" xfId="0" applyBorder="1"/>
    <xf numFmtId="0" fontId="0" fillId="0" borderId="0" xfId="0" applyBorder="1"/>
    <xf numFmtId="17" fontId="0" fillId="0" borderId="0" xfId="0" applyNumberFormat="1" applyBorder="1"/>
    <xf numFmtId="0" fontId="0" fillId="0" borderId="8" xfId="0" applyBorder="1"/>
    <xf numFmtId="17" fontId="0" fillId="2" borderId="0" xfId="0" applyNumberFormat="1" applyFill="1" applyBorder="1"/>
    <xf numFmtId="0" fontId="0" fillId="2" borderId="0" xfId="0" applyFill="1" applyBorder="1"/>
    <xf numFmtId="0" fontId="0" fillId="0" borderId="0" xfId="0" applyFill="1" applyBorder="1"/>
    <xf numFmtId="0" fontId="0" fillId="0" borderId="8" xfId="0" applyFill="1" applyBorder="1"/>
    <xf numFmtId="164" fontId="0" fillId="0" borderId="4" xfId="0" applyNumberFormat="1" applyFill="1" applyBorder="1"/>
    <xf numFmtId="164" fontId="0" fillId="0" borderId="4" xfId="0" applyNumberFormat="1" applyBorder="1"/>
    <xf numFmtId="164" fontId="0" fillId="0" borderId="6" xfId="0" applyNumberFormat="1" applyBorder="1"/>
    <xf numFmtId="17" fontId="0" fillId="0" borderId="3" xfId="0" applyNumberFormat="1" applyBorder="1"/>
    <xf numFmtId="0" fontId="0" fillId="0" borderId="7" xfId="0" applyBorder="1"/>
    <xf numFmtId="166" fontId="0" fillId="0" borderId="0" xfId="0" applyNumberFormat="1" applyBorder="1"/>
    <xf numFmtId="17" fontId="0" fillId="0" borderId="0" xfId="0" applyNumberFormat="1" applyFill="1" applyBorder="1"/>
    <xf numFmtId="17" fontId="0" fillId="0" borderId="2" xfId="0" applyNumberFormat="1" applyBorder="1"/>
    <xf numFmtId="0" fontId="0" fillId="4" borderId="3" xfId="0" applyFill="1" applyBorder="1"/>
    <xf numFmtId="17" fontId="0" fillId="4" borderId="4" xfId="0" applyNumberFormat="1" applyFill="1" applyBorder="1"/>
    <xf numFmtId="14" fontId="0" fillId="0" borderId="4" xfId="0" applyNumberFormat="1" applyBorder="1"/>
    <xf numFmtId="0" fontId="0" fillId="5" borderId="3" xfId="0" applyFill="1" applyBorder="1"/>
    <xf numFmtId="17" fontId="0" fillId="5" borderId="0" xfId="0" applyNumberFormat="1" applyFill="1" applyBorder="1"/>
    <xf numFmtId="165" fontId="0" fillId="5" borderId="4" xfId="0" applyNumberFormat="1" applyFill="1" applyBorder="1"/>
    <xf numFmtId="0" fontId="0" fillId="2" borderId="5" xfId="0" applyFill="1" applyBorder="1"/>
    <xf numFmtId="0" fontId="3" fillId="5" borderId="3" xfId="0" applyFont="1" applyFill="1" applyBorder="1"/>
    <xf numFmtId="17" fontId="3" fillId="5" borderId="4" xfId="0" applyNumberFormat="1" applyFont="1" applyFill="1" applyBorder="1"/>
    <xf numFmtId="17" fontId="0" fillId="5" borderId="4" xfId="0" applyNumberFormat="1" applyFill="1" applyBorder="1"/>
    <xf numFmtId="0" fontId="1" fillId="0" borderId="0" xfId="0" applyFont="1" applyBorder="1" applyAlignment="1"/>
    <xf numFmtId="0" fontId="0" fillId="0" borderId="0" xfId="0" applyAlignment="1">
      <alignment horizontal="left"/>
    </xf>
    <xf numFmtId="0" fontId="0" fillId="0" borderId="7" xfId="0" applyFill="1" applyBorder="1"/>
    <xf numFmtId="17" fontId="0" fillId="0" borderId="6" xfId="0" applyNumberFormat="1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2" xfId="0" applyFont="1" applyBorder="1" applyAlignment="1"/>
    <xf numFmtId="0" fontId="0" fillId="3" borderId="3" xfId="0" applyFill="1" applyBorder="1"/>
    <xf numFmtId="0" fontId="0" fillId="3" borderId="0" xfId="0" applyFill="1" applyBorder="1"/>
    <xf numFmtId="17" fontId="0" fillId="3" borderId="4" xfId="0" applyNumberFormat="1" applyFill="1" applyBorder="1"/>
    <xf numFmtId="0" fontId="0" fillId="3" borderId="5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17" fontId="0" fillId="6" borderId="4" xfId="0" applyNumberFormat="1" applyFill="1" applyBorder="1"/>
    <xf numFmtId="0" fontId="0" fillId="6" borderId="5" xfId="0" applyFill="1" applyBorder="1"/>
    <xf numFmtId="17" fontId="0" fillId="6" borderId="6" xfId="0" applyNumberFormat="1" applyFill="1" applyBorder="1"/>
    <xf numFmtId="3" fontId="0" fillId="2" borderId="4" xfId="0" applyNumberFormat="1" applyFill="1" applyBorder="1"/>
    <xf numFmtId="3" fontId="0" fillId="0" borderId="4" xfId="0" applyNumberFormat="1" applyFill="1" applyBorder="1"/>
    <xf numFmtId="3" fontId="0" fillId="2" borderId="6" xfId="0" applyNumberFormat="1" applyFill="1" applyBorder="1"/>
    <xf numFmtId="17" fontId="0" fillId="2" borderId="8" xfId="0" applyNumberForma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/>
    <xf numFmtId="0" fontId="2" fillId="0" borderId="11" xfId="0" applyFont="1" applyBorder="1" applyAlignment="1"/>
    <xf numFmtId="0" fontId="5" fillId="0" borderId="11" xfId="0" applyFont="1" applyBorder="1"/>
    <xf numFmtId="0" fontId="4" fillId="0" borderId="0" xfId="0" applyFont="1"/>
    <xf numFmtId="0" fontId="1" fillId="0" borderId="0" xfId="0" applyFont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10" xfId="0" applyFont="1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0" fillId="4" borderId="0" xfId="0" applyFill="1" applyBorder="1"/>
    <xf numFmtId="14" fontId="0" fillId="0" borderId="0" xfId="0" applyNumberFormat="1" applyBorder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Fill="1" applyBorder="1" applyAlignment="1"/>
    <xf numFmtId="166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" xfId="0" applyFill="1" applyBorder="1"/>
    <xf numFmtId="17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3"/>
  <sheetViews>
    <sheetView tabSelected="1" zoomScale="70" zoomScaleNormal="70" workbookViewId="0">
      <pane ySplit="1" topLeftCell="A17" activePane="bottomLeft" state="frozen"/>
      <selection pane="bottomLeft" activeCell="M116" sqref="M116:M118"/>
    </sheetView>
  </sheetViews>
  <sheetFormatPr baseColWidth="10" defaultRowHeight="15" x14ac:dyDescent="0.25"/>
  <cols>
    <col min="2" max="2" width="12.42578125" customWidth="1"/>
    <col min="4" max="4" width="13.85546875" customWidth="1"/>
    <col min="6" max="6" width="14.140625" customWidth="1"/>
    <col min="9" max="9" width="12.85546875" customWidth="1"/>
    <col min="12" max="12" width="17.42578125" customWidth="1"/>
    <col min="14" max="14" width="13.28515625" customWidth="1"/>
    <col min="18" max="18" width="10.5703125" customWidth="1"/>
    <col min="22" max="22" width="12.42578125" customWidth="1"/>
    <col min="23" max="23" width="15.140625" customWidth="1"/>
    <col min="24" max="25" width="13.42578125" customWidth="1"/>
    <col min="27" max="27" width="14.28515625" customWidth="1"/>
  </cols>
  <sheetData>
    <row r="1" spans="1:25" ht="18.75" x14ac:dyDescent="0.3">
      <c r="A1" s="85" t="s">
        <v>62</v>
      </c>
      <c r="B1" s="85"/>
      <c r="C1" s="85"/>
      <c r="D1" s="85">
        <f>W15+AA36+K63+L64+Y76+V92+S106+Q109+O88+M120+K111+D126+H123+A203</f>
        <v>372</v>
      </c>
    </row>
    <row r="2" spans="1:25" ht="15.75" thickBot="1" x14ac:dyDescent="0.3"/>
    <row r="3" spans="1:25" ht="72" customHeight="1" thickBot="1" x14ac:dyDescent="0.4">
      <c r="A3" s="75" t="s">
        <v>49</v>
      </c>
      <c r="B3" s="76"/>
      <c r="C3" s="77" t="s">
        <v>53</v>
      </c>
      <c r="D3" s="78"/>
      <c r="E3" s="79" t="s">
        <v>11</v>
      </c>
      <c r="F3" s="80"/>
      <c r="G3" s="79" t="s">
        <v>12</v>
      </c>
      <c r="H3" s="80"/>
      <c r="I3" s="79" t="s">
        <v>13</v>
      </c>
      <c r="J3" s="80"/>
      <c r="K3" s="77" t="s">
        <v>3</v>
      </c>
      <c r="L3" s="78"/>
      <c r="M3" s="77" t="s">
        <v>14</v>
      </c>
      <c r="N3" s="78"/>
      <c r="O3" s="77" t="s">
        <v>16</v>
      </c>
      <c r="P3" s="78"/>
      <c r="Q3" s="77" t="s">
        <v>17</v>
      </c>
      <c r="R3" s="78"/>
      <c r="S3" s="77" t="s">
        <v>19</v>
      </c>
      <c r="T3" s="78"/>
      <c r="U3" s="77" t="s">
        <v>22</v>
      </c>
      <c r="V3" s="78"/>
      <c r="W3" s="9"/>
      <c r="X3" s="86"/>
      <c r="Y3" s="16"/>
    </row>
    <row r="4" spans="1:25" x14ac:dyDescent="0.25">
      <c r="A4" s="2"/>
      <c r="B4" s="3"/>
      <c r="C4" s="9">
        <v>15</v>
      </c>
      <c r="D4" s="10">
        <v>35796</v>
      </c>
      <c r="E4" s="2"/>
      <c r="F4" s="3"/>
      <c r="G4" s="2"/>
      <c r="H4" s="3"/>
      <c r="I4" s="2"/>
      <c r="J4" s="3"/>
      <c r="K4" s="9"/>
      <c r="L4" s="11"/>
      <c r="M4" s="9">
        <v>2</v>
      </c>
      <c r="N4" s="10">
        <v>35796</v>
      </c>
      <c r="O4" s="9">
        <v>2</v>
      </c>
      <c r="P4" s="11"/>
      <c r="Q4" s="9"/>
      <c r="R4" s="11"/>
      <c r="S4" s="9">
        <v>1</v>
      </c>
      <c r="T4" s="10">
        <v>34669</v>
      </c>
      <c r="U4" s="9">
        <v>14</v>
      </c>
      <c r="V4" s="11"/>
      <c r="W4" s="9"/>
      <c r="X4" s="16"/>
      <c r="Y4" s="16"/>
    </row>
    <row r="5" spans="1:25" x14ac:dyDescent="0.25">
      <c r="A5" s="2">
        <v>162</v>
      </c>
      <c r="B5" s="7">
        <v>36008</v>
      </c>
      <c r="C5" s="9">
        <v>31</v>
      </c>
      <c r="D5" s="11"/>
      <c r="E5" s="2">
        <v>92</v>
      </c>
      <c r="F5" s="7">
        <v>35827</v>
      </c>
      <c r="G5" s="2">
        <v>63</v>
      </c>
      <c r="H5" s="7">
        <v>35827</v>
      </c>
      <c r="I5" s="2">
        <v>17</v>
      </c>
      <c r="J5" s="7">
        <v>35855</v>
      </c>
      <c r="K5" s="9">
        <v>14</v>
      </c>
      <c r="L5" s="11" t="s">
        <v>5</v>
      </c>
      <c r="M5" s="21">
        <v>17</v>
      </c>
      <c r="N5" s="10">
        <v>35827</v>
      </c>
      <c r="O5" s="9">
        <v>1</v>
      </c>
      <c r="P5" s="10">
        <v>35947</v>
      </c>
      <c r="Q5" s="9"/>
      <c r="R5" s="11"/>
      <c r="S5" s="9">
        <v>11</v>
      </c>
      <c r="T5" s="10">
        <v>35004</v>
      </c>
      <c r="U5" s="9">
        <v>7</v>
      </c>
      <c r="V5" s="11"/>
      <c r="W5" s="9"/>
      <c r="X5" s="16"/>
      <c r="Y5" s="16"/>
    </row>
    <row r="6" spans="1:25" x14ac:dyDescent="0.25">
      <c r="A6" s="2">
        <v>69</v>
      </c>
      <c r="B6" s="7">
        <v>32905</v>
      </c>
      <c r="C6" s="9">
        <v>37</v>
      </c>
      <c r="D6" s="11"/>
      <c r="E6" s="31">
        <v>58</v>
      </c>
      <c r="F6" s="32">
        <v>30773</v>
      </c>
      <c r="G6" s="2">
        <v>30</v>
      </c>
      <c r="H6" s="7">
        <v>34820</v>
      </c>
      <c r="I6" s="2">
        <v>27</v>
      </c>
      <c r="J6" s="3"/>
      <c r="K6" s="9" t="s">
        <v>4</v>
      </c>
      <c r="L6" s="11"/>
      <c r="M6" s="9"/>
      <c r="N6" s="11"/>
      <c r="O6" s="9"/>
      <c r="P6" s="11"/>
      <c r="Q6" s="9"/>
      <c r="R6" s="10">
        <v>34700</v>
      </c>
      <c r="S6" s="9"/>
      <c r="T6" s="11"/>
      <c r="U6" s="9">
        <v>6</v>
      </c>
      <c r="V6" s="11"/>
      <c r="W6" s="9"/>
      <c r="X6" s="16"/>
      <c r="Y6" s="16"/>
    </row>
    <row r="7" spans="1:25" x14ac:dyDescent="0.25">
      <c r="A7" s="2">
        <v>9</v>
      </c>
      <c r="B7" s="7">
        <v>30926</v>
      </c>
      <c r="C7" s="9">
        <v>35</v>
      </c>
      <c r="D7" s="11"/>
      <c r="E7" s="2">
        <v>61</v>
      </c>
      <c r="F7" s="7">
        <v>34790</v>
      </c>
      <c r="G7" s="2">
        <v>61</v>
      </c>
      <c r="H7" s="7">
        <v>35765</v>
      </c>
      <c r="I7" s="2">
        <v>11</v>
      </c>
      <c r="J7" s="7">
        <v>35674</v>
      </c>
      <c r="K7" s="9">
        <v>6</v>
      </c>
      <c r="L7" s="10">
        <v>32782</v>
      </c>
      <c r="M7" s="9"/>
      <c r="N7" s="11"/>
      <c r="O7" s="9"/>
      <c r="P7" s="11"/>
      <c r="Q7" s="9"/>
      <c r="R7" s="11"/>
      <c r="S7" s="9"/>
      <c r="T7" s="11"/>
      <c r="U7" s="9">
        <v>12</v>
      </c>
      <c r="V7" s="11"/>
      <c r="W7" s="9"/>
      <c r="X7" s="16"/>
      <c r="Y7" s="16"/>
    </row>
    <row r="8" spans="1:25" x14ac:dyDescent="0.25">
      <c r="A8" s="2">
        <v>160</v>
      </c>
      <c r="B8" s="7">
        <v>35916</v>
      </c>
      <c r="C8" s="9">
        <v>37</v>
      </c>
      <c r="D8" s="11"/>
      <c r="E8" s="2">
        <v>118</v>
      </c>
      <c r="F8" s="7">
        <v>32782</v>
      </c>
      <c r="G8" s="4"/>
      <c r="H8" s="3"/>
      <c r="I8" s="4"/>
      <c r="J8" s="3"/>
      <c r="K8" s="9">
        <v>7</v>
      </c>
      <c r="L8" s="11"/>
      <c r="M8" s="9"/>
      <c r="N8" s="11"/>
      <c r="O8" s="9"/>
      <c r="P8" s="11"/>
      <c r="Q8" s="9"/>
      <c r="R8" s="11"/>
      <c r="S8" s="9"/>
      <c r="T8" s="11"/>
      <c r="U8" s="9">
        <v>10</v>
      </c>
      <c r="V8" s="11"/>
      <c r="W8" s="9"/>
      <c r="X8" s="16"/>
      <c r="Y8" s="16"/>
    </row>
    <row r="9" spans="1:25" x14ac:dyDescent="0.25">
      <c r="A9" s="2">
        <v>157</v>
      </c>
      <c r="B9" s="7">
        <v>35827</v>
      </c>
      <c r="C9" s="9">
        <v>7</v>
      </c>
      <c r="D9" s="10">
        <v>35004</v>
      </c>
      <c r="E9" s="2"/>
      <c r="F9" s="3"/>
      <c r="G9" s="2"/>
      <c r="H9" s="3"/>
      <c r="I9" s="2"/>
      <c r="J9" s="7"/>
      <c r="K9" s="9">
        <v>8</v>
      </c>
      <c r="L9" s="11"/>
      <c r="M9" s="9"/>
      <c r="N9" s="11"/>
      <c r="O9" s="9"/>
      <c r="P9" s="11"/>
      <c r="Q9" s="9"/>
      <c r="R9" s="11"/>
      <c r="S9" s="9"/>
      <c r="T9" s="11"/>
      <c r="U9" s="9">
        <v>5</v>
      </c>
      <c r="V9" s="10">
        <v>34759</v>
      </c>
      <c r="W9" s="9"/>
      <c r="X9" s="17"/>
      <c r="Y9" s="16"/>
    </row>
    <row r="10" spans="1:25" x14ac:dyDescent="0.25">
      <c r="A10" s="2"/>
      <c r="B10" s="3"/>
      <c r="C10" s="9">
        <v>32</v>
      </c>
      <c r="D10" s="11"/>
      <c r="E10" s="2"/>
      <c r="F10" s="3"/>
      <c r="G10" s="2"/>
      <c r="H10" s="3"/>
      <c r="I10" s="2"/>
      <c r="J10" s="3"/>
      <c r="K10" s="9">
        <v>9</v>
      </c>
      <c r="L10" s="11"/>
      <c r="M10" s="9"/>
      <c r="N10" s="11"/>
      <c r="O10" s="9"/>
      <c r="P10" s="11"/>
      <c r="Q10" s="9"/>
      <c r="R10" s="11"/>
      <c r="S10" s="9"/>
      <c r="T10" s="11"/>
      <c r="U10" s="9"/>
      <c r="V10" s="11"/>
      <c r="W10" s="9"/>
      <c r="X10" s="16"/>
      <c r="Y10" s="16"/>
    </row>
    <row r="11" spans="1:25" x14ac:dyDescent="0.25">
      <c r="A11" s="2"/>
      <c r="B11" s="3"/>
      <c r="C11" s="9" t="s">
        <v>52</v>
      </c>
      <c r="D11" s="10">
        <v>35977</v>
      </c>
      <c r="E11" s="2"/>
      <c r="F11" s="3"/>
      <c r="G11" s="2"/>
      <c r="H11" s="3"/>
      <c r="I11" s="2"/>
      <c r="J11" s="3"/>
      <c r="K11" s="9"/>
      <c r="L11" s="11"/>
      <c r="M11" s="9"/>
      <c r="N11" s="11"/>
      <c r="O11" s="9"/>
      <c r="P11" s="11"/>
      <c r="Q11" s="9"/>
      <c r="R11" s="11"/>
      <c r="S11" s="9"/>
      <c r="T11" s="11"/>
      <c r="U11" s="9"/>
      <c r="V11" s="11"/>
      <c r="W11" s="9"/>
      <c r="X11" s="16"/>
      <c r="Y11" s="16"/>
    </row>
    <row r="12" spans="1:25" x14ac:dyDescent="0.25">
      <c r="A12" s="2"/>
      <c r="B12" s="3"/>
      <c r="C12" s="9">
        <v>36</v>
      </c>
      <c r="D12" s="11"/>
      <c r="E12" s="2"/>
      <c r="F12" s="3"/>
      <c r="G12" s="2"/>
      <c r="H12" s="3"/>
      <c r="I12" s="2"/>
      <c r="J12" s="3"/>
      <c r="K12" s="9"/>
      <c r="L12" s="11"/>
      <c r="M12" s="9"/>
      <c r="N12" s="11"/>
      <c r="O12" s="9"/>
      <c r="P12" s="11"/>
      <c r="Q12" s="9"/>
      <c r="R12" s="11"/>
      <c r="S12" s="9"/>
      <c r="T12" s="11"/>
      <c r="U12" s="9"/>
      <c r="V12" s="11"/>
      <c r="W12" s="9"/>
      <c r="X12" s="16"/>
      <c r="Y12" s="16"/>
    </row>
    <row r="13" spans="1:25" x14ac:dyDescent="0.25">
      <c r="A13" s="2"/>
      <c r="B13" s="3"/>
      <c r="C13" s="9">
        <v>41</v>
      </c>
      <c r="D13" s="11"/>
      <c r="E13" s="2"/>
      <c r="F13" s="3"/>
      <c r="G13" s="2"/>
      <c r="H13" s="3"/>
      <c r="I13" s="2"/>
      <c r="J13" s="3"/>
      <c r="K13" s="9"/>
      <c r="L13" s="11"/>
      <c r="M13" s="9"/>
      <c r="N13" s="11"/>
      <c r="O13" s="9"/>
      <c r="P13" s="11"/>
      <c r="Q13" s="9"/>
      <c r="R13" s="11"/>
      <c r="S13" s="9"/>
      <c r="T13" s="11"/>
      <c r="U13" s="9"/>
      <c r="V13" s="11"/>
      <c r="W13" s="9"/>
      <c r="X13" s="16"/>
      <c r="Y13" s="16"/>
    </row>
    <row r="14" spans="1:25" x14ac:dyDescent="0.25">
      <c r="A14" s="2"/>
      <c r="B14" s="3"/>
      <c r="C14" s="9"/>
      <c r="D14" s="11"/>
      <c r="E14" s="2"/>
      <c r="F14" s="3"/>
      <c r="G14" s="2"/>
      <c r="H14" s="3"/>
      <c r="I14" s="2"/>
      <c r="J14" s="3"/>
      <c r="K14" s="9"/>
      <c r="L14" s="11"/>
      <c r="M14" s="9"/>
      <c r="N14" s="11"/>
      <c r="O14" s="9"/>
      <c r="P14" s="11"/>
      <c r="Q14" s="9"/>
      <c r="R14" s="11"/>
      <c r="S14" s="9"/>
      <c r="T14" s="11"/>
      <c r="U14" s="9"/>
      <c r="V14" s="11"/>
      <c r="W14" s="9"/>
      <c r="X14" s="16"/>
      <c r="Y14" s="16"/>
    </row>
    <row r="15" spans="1:25" ht="15.75" thickBot="1" x14ac:dyDescent="0.3">
      <c r="A15" s="5">
        <f>COUNTA(A4:A14)</f>
        <v>5</v>
      </c>
      <c r="B15" s="6"/>
      <c r="C15" s="5">
        <f>COUNTA(C4:C14)</f>
        <v>10</v>
      </c>
      <c r="D15" s="13"/>
      <c r="E15" s="5">
        <f>COUNTA(E4:E14)</f>
        <v>4</v>
      </c>
      <c r="F15" s="6"/>
      <c r="G15" s="5">
        <f>COUNTA(G4:G14)</f>
        <v>3</v>
      </c>
      <c r="H15" s="6"/>
      <c r="I15" s="5">
        <f>COUNTA(I5:I14)</f>
        <v>3</v>
      </c>
      <c r="J15" s="6"/>
      <c r="K15" s="5">
        <f>COUNTA(K5:K14)</f>
        <v>6</v>
      </c>
      <c r="L15" s="13"/>
      <c r="M15" s="5">
        <f>COUNTA(M4:M14)</f>
        <v>2</v>
      </c>
      <c r="N15" s="6"/>
      <c r="O15" s="5">
        <f>COUNTA(O4:O14)</f>
        <v>2</v>
      </c>
      <c r="P15" s="6"/>
      <c r="Q15" s="5">
        <f>COUNTA(Q4:Q14)</f>
        <v>0</v>
      </c>
      <c r="R15" s="13"/>
      <c r="S15" s="5">
        <f>COUNTA(S4:S14)</f>
        <v>2</v>
      </c>
      <c r="T15" s="13"/>
      <c r="U15" s="5">
        <f>COUNTA(U4:U14)</f>
        <v>6</v>
      </c>
      <c r="V15" s="13"/>
      <c r="W15" s="88">
        <f>SUM(A15:V15)</f>
        <v>43</v>
      </c>
      <c r="X15" s="16"/>
      <c r="Y15" s="87"/>
    </row>
    <row r="16" spans="1:25" ht="15.75" thickBot="1" x14ac:dyDescent="0.3"/>
    <row r="17" spans="1:26" ht="21.75" thickBot="1" x14ac:dyDescent="0.4">
      <c r="A17" s="81" t="s">
        <v>40</v>
      </c>
      <c r="B17" s="82"/>
      <c r="C17" s="83"/>
      <c r="D17" s="81" t="s">
        <v>21</v>
      </c>
      <c r="E17" s="82"/>
      <c r="F17" s="81" t="s">
        <v>0</v>
      </c>
      <c r="G17" s="89"/>
      <c r="H17" s="81" t="s">
        <v>6</v>
      </c>
      <c r="I17" s="89"/>
      <c r="J17" s="81" t="s">
        <v>54</v>
      </c>
      <c r="K17" s="89"/>
      <c r="L17" s="81" t="s">
        <v>8</v>
      </c>
      <c r="M17" s="89"/>
      <c r="N17" s="81" t="s">
        <v>23</v>
      </c>
      <c r="O17" s="89"/>
      <c r="P17" s="81" t="s">
        <v>15</v>
      </c>
      <c r="Q17" s="89"/>
      <c r="R17" s="73" t="s">
        <v>18</v>
      </c>
      <c r="S17" s="74"/>
      <c r="T17" s="73" t="s">
        <v>55</v>
      </c>
      <c r="U17" s="74"/>
      <c r="V17" s="73" t="s">
        <v>51</v>
      </c>
      <c r="W17" s="74"/>
      <c r="Y17" s="47" t="s">
        <v>58</v>
      </c>
      <c r="Z17" s="48"/>
    </row>
    <row r="18" spans="1:26" x14ac:dyDescent="0.25">
      <c r="A18" s="9">
        <v>12</v>
      </c>
      <c r="B18" s="16"/>
      <c r="C18" s="16"/>
      <c r="D18" s="15">
        <v>12</v>
      </c>
      <c r="E18" s="30">
        <v>32599</v>
      </c>
      <c r="F18" s="16">
        <v>3</v>
      </c>
      <c r="G18" s="16"/>
      <c r="H18" s="15">
        <v>37</v>
      </c>
      <c r="I18" s="12" t="s">
        <v>7</v>
      </c>
      <c r="J18" s="16">
        <v>33</v>
      </c>
      <c r="K18" s="10">
        <v>35735</v>
      </c>
      <c r="L18" s="9">
        <v>12</v>
      </c>
      <c r="M18" s="10">
        <v>34759</v>
      </c>
      <c r="N18" s="2">
        <v>3</v>
      </c>
      <c r="O18" s="10">
        <v>34790</v>
      </c>
      <c r="P18" s="9">
        <v>3</v>
      </c>
      <c r="Q18" s="10">
        <v>35977</v>
      </c>
      <c r="R18" s="16" t="s">
        <v>2</v>
      </c>
      <c r="S18" s="10">
        <v>34578</v>
      </c>
      <c r="T18" s="2">
        <v>79</v>
      </c>
      <c r="U18" s="11" t="s">
        <v>10</v>
      </c>
      <c r="V18" s="2">
        <v>102</v>
      </c>
      <c r="W18" s="10">
        <v>36465</v>
      </c>
      <c r="X18" s="21"/>
      <c r="Y18" s="2">
        <v>16</v>
      </c>
      <c r="Z18" s="10">
        <v>35735</v>
      </c>
    </row>
    <row r="19" spans="1:26" x14ac:dyDescent="0.25">
      <c r="A19" s="9">
        <v>13</v>
      </c>
      <c r="B19" s="17">
        <v>32660</v>
      </c>
      <c r="C19" s="16"/>
      <c r="D19" s="9">
        <v>13</v>
      </c>
      <c r="E19" s="10">
        <v>32629</v>
      </c>
      <c r="F19" s="16">
        <v>1</v>
      </c>
      <c r="G19" s="16"/>
      <c r="H19" s="9">
        <v>35</v>
      </c>
      <c r="I19" s="11"/>
      <c r="J19" s="16">
        <v>32</v>
      </c>
      <c r="K19" s="11"/>
      <c r="L19" s="9">
        <v>23</v>
      </c>
      <c r="M19" s="11"/>
      <c r="N19" s="9">
        <v>10</v>
      </c>
      <c r="O19" s="11"/>
      <c r="P19" s="21">
        <v>8</v>
      </c>
      <c r="Q19" s="10">
        <v>35796</v>
      </c>
      <c r="R19" s="16">
        <v>10</v>
      </c>
      <c r="S19" s="10">
        <v>34790</v>
      </c>
      <c r="T19" s="9">
        <v>70</v>
      </c>
      <c r="U19" s="11"/>
      <c r="V19" s="9">
        <v>82</v>
      </c>
      <c r="W19" s="10">
        <v>35796</v>
      </c>
      <c r="X19" s="21"/>
      <c r="Y19" s="9">
        <v>14</v>
      </c>
      <c r="Z19" s="10">
        <v>35674</v>
      </c>
    </row>
    <row r="20" spans="1:26" x14ac:dyDescent="0.25">
      <c r="A20" s="9">
        <v>14</v>
      </c>
      <c r="B20" s="16"/>
      <c r="C20" s="16">
        <v>12</v>
      </c>
      <c r="D20" s="9">
        <v>16</v>
      </c>
      <c r="E20" s="11"/>
      <c r="F20" s="16">
        <v>2</v>
      </c>
      <c r="G20" s="16"/>
      <c r="H20" s="2"/>
      <c r="I20" s="3"/>
      <c r="J20" s="16">
        <v>35</v>
      </c>
      <c r="K20" s="11"/>
      <c r="L20" s="9">
        <v>25</v>
      </c>
      <c r="M20" s="11"/>
      <c r="N20" s="9">
        <v>8</v>
      </c>
      <c r="O20" s="11"/>
      <c r="P20" s="9"/>
      <c r="Q20" s="11"/>
      <c r="R20" s="16">
        <v>13</v>
      </c>
      <c r="S20" s="11"/>
      <c r="T20" s="9">
        <v>68</v>
      </c>
      <c r="U20" s="10">
        <v>35674</v>
      </c>
      <c r="V20" s="49">
        <v>2</v>
      </c>
      <c r="W20" s="51">
        <v>33147</v>
      </c>
      <c r="Y20" s="9"/>
      <c r="Z20" s="11"/>
    </row>
    <row r="21" spans="1:26" x14ac:dyDescent="0.25">
      <c r="A21" s="9">
        <v>14</v>
      </c>
      <c r="B21" s="16"/>
      <c r="C21" s="16">
        <v>12</v>
      </c>
      <c r="D21" s="9">
        <v>17</v>
      </c>
      <c r="E21" s="11"/>
      <c r="F21" s="16">
        <v>4</v>
      </c>
      <c r="G21" s="16"/>
      <c r="H21" s="2"/>
      <c r="I21" s="3"/>
      <c r="J21" s="16"/>
      <c r="K21" s="11"/>
      <c r="L21" s="9">
        <v>10</v>
      </c>
      <c r="M21" s="11"/>
      <c r="N21" s="9">
        <v>13</v>
      </c>
      <c r="O21" s="10">
        <v>35125</v>
      </c>
      <c r="P21" s="9"/>
      <c r="Q21" s="11"/>
      <c r="R21" s="16">
        <v>9</v>
      </c>
      <c r="S21" s="11"/>
      <c r="T21" s="9"/>
      <c r="U21" s="11"/>
      <c r="V21" s="9">
        <v>79</v>
      </c>
      <c r="W21" s="11"/>
      <c r="Y21" s="9"/>
      <c r="Z21" s="11"/>
    </row>
    <row r="22" spans="1:26" x14ac:dyDescent="0.25">
      <c r="A22" s="9">
        <v>15</v>
      </c>
      <c r="B22" s="16"/>
      <c r="C22" s="16">
        <v>12</v>
      </c>
      <c r="D22" s="9">
        <v>18</v>
      </c>
      <c r="E22" s="11"/>
      <c r="F22" s="16">
        <v>15</v>
      </c>
      <c r="G22" s="16"/>
      <c r="H22" s="2"/>
      <c r="I22" s="3"/>
      <c r="J22" s="16"/>
      <c r="K22" s="11"/>
      <c r="L22" s="9">
        <v>13</v>
      </c>
      <c r="M22" s="11"/>
      <c r="N22" s="9">
        <v>26</v>
      </c>
      <c r="O22" s="10">
        <v>35551</v>
      </c>
      <c r="P22" s="9"/>
      <c r="Q22" s="11"/>
      <c r="R22" s="21">
        <v>17</v>
      </c>
      <c r="S22" s="11"/>
      <c r="T22" s="9"/>
      <c r="U22" s="11"/>
      <c r="V22" s="9">
        <v>78</v>
      </c>
      <c r="W22" s="11"/>
      <c r="Y22" s="9"/>
      <c r="Z22" s="11"/>
    </row>
    <row r="23" spans="1:26" x14ac:dyDescent="0.25">
      <c r="A23" s="9">
        <v>16</v>
      </c>
      <c r="B23" s="16"/>
      <c r="C23" s="16">
        <v>12</v>
      </c>
      <c r="D23" s="9">
        <v>19</v>
      </c>
      <c r="E23" s="11"/>
      <c r="F23" s="16">
        <v>30</v>
      </c>
      <c r="G23" s="16"/>
      <c r="H23" s="9"/>
      <c r="I23" s="11"/>
      <c r="J23" s="16"/>
      <c r="K23" s="11"/>
      <c r="L23" s="9">
        <v>12</v>
      </c>
      <c r="M23" s="11"/>
      <c r="N23" s="9" t="s">
        <v>48</v>
      </c>
      <c r="O23" s="10">
        <v>35855</v>
      </c>
      <c r="P23" s="9"/>
      <c r="Q23" s="11"/>
      <c r="R23" s="21">
        <v>8</v>
      </c>
      <c r="S23" s="11"/>
      <c r="T23" s="9"/>
      <c r="U23" s="11"/>
      <c r="V23" s="9"/>
      <c r="W23" s="11"/>
      <c r="Y23" s="9"/>
      <c r="Z23" s="11"/>
    </row>
    <row r="24" spans="1:26" x14ac:dyDescent="0.25">
      <c r="A24" s="9">
        <v>17</v>
      </c>
      <c r="B24" s="16"/>
      <c r="C24" s="16">
        <v>12</v>
      </c>
      <c r="D24" s="9">
        <v>21</v>
      </c>
      <c r="E24" s="11"/>
      <c r="F24" s="16"/>
      <c r="G24" s="16"/>
      <c r="H24" s="9"/>
      <c r="I24" s="11"/>
      <c r="J24" s="16"/>
      <c r="K24" s="11"/>
      <c r="L24" s="9">
        <v>14</v>
      </c>
      <c r="M24" s="11"/>
      <c r="N24" s="9"/>
      <c r="O24" s="11"/>
      <c r="P24" s="9"/>
      <c r="Q24" s="11"/>
      <c r="R24" s="21">
        <v>17</v>
      </c>
      <c r="S24" s="11"/>
      <c r="T24" s="9"/>
      <c r="U24" s="11"/>
      <c r="V24" s="9"/>
      <c r="W24" s="11"/>
      <c r="Y24" s="9"/>
      <c r="Z24" s="11"/>
    </row>
    <row r="25" spans="1:26" x14ac:dyDescent="0.25">
      <c r="A25" s="9">
        <v>19</v>
      </c>
      <c r="B25" s="16"/>
      <c r="C25" s="16">
        <v>10</v>
      </c>
      <c r="D25" s="9">
        <v>22</v>
      </c>
      <c r="E25" s="11"/>
      <c r="F25" s="16"/>
      <c r="G25" s="16"/>
      <c r="H25" s="9"/>
      <c r="I25" s="11"/>
      <c r="J25" s="16"/>
      <c r="K25" s="11"/>
      <c r="L25" s="9">
        <v>11</v>
      </c>
      <c r="M25" s="11"/>
      <c r="N25" s="9"/>
      <c r="O25" s="11"/>
      <c r="P25" s="9"/>
      <c r="Q25" s="11"/>
      <c r="R25" s="21">
        <v>14</v>
      </c>
      <c r="S25" s="11"/>
      <c r="T25" s="9"/>
      <c r="U25" s="11"/>
      <c r="V25" s="9"/>
      <c r="W25" s="11"/>
      <c r="Y25" s="9"/>
      <c r="Z25" s="11"/>
    </row>
    <row r="26" spans="1:26" x14ac:dyDescent="0.25">
      <c r="A26" s="9">
        <v>20</v>
      </c>
      <c r="B26" s="16"/>
      <c r="C26" s="16">
        <v>10</v>
      </c>
      <c r="D26" s="9">
        <v>23</v>
      </c>
      <c r="E26" s="11"/>
      <c r="F26" s="16"/>
      <c r="G26" s="16"/>
      <c r="H26" s="9"/>
      <c r="I26" s="11"/>
      <c r="L26" s="9">
        <v>17</v>
      </c>
      <c r="M26" s="11"/>
      <c r="N26" s="9"/>
      <c r="O26" s="11"/>
      <c r="P26" s="9"/>
      <c r="Q26" s="11"/>
      <c r="R26" s="21">
        <v>15</v>
      </c>
      <c r="S26" s="11"/>
      <c r="T26" s="9"/>
      <c r="U26" s="11"/>
      <c r="V26" s="9"/>
      <c r="W26" s="11"/>
      <c r="Y26" s="9"/>
      <c r="Z26" s="11"/>
    </row>
    <row r="27" spans="1:26" x14ac:dyDescent="0.25">
      <c r="A27" s="9">
        <v>21</v>
      </c>
      <c r="B27" s="16"/>
      <c r="C27" s="16">
        <v>10</v>
      </c>
      <c r="D27" s="9">
        <v>24</v>
      </c>
      <c r="E27" s="11"/>
      <c r="F27" s="16"/>
      <c r="G27" s="16"/>
      <c r="H27" s="9"/>
      <c r="I27" s="11"/>
      <c r="L27" s="9">
        <v>21</v>
      </c>
      <c r="M27" s="11"/>
      <c r="N27" s="9"/>
      <c r="O27" s="11"/>
      <c r="P27" s="9"/>
      <c r="Q27" s="11"/>
      <c r="R27" s="21">
        <v>12</v>
      </c>
      <c r="S27" s="11"/>
      <c r="T27" s="9"/>
      <c r="U27" s="11"/>
      <c r="V27" s="9"/>
      <c r="W27" s="11"/>
      <c r="Y27" s="9"/>
      <c r="Z27" s="11"/>
    </row>
    <row r="28" spans="1:26" x14ac:dyDescent="0.25">
      <c r="A28" s="9">
        <v>22</v>
      </c>
      <c r="B28" s="16"/>
      <c r="C28" s="16">
        <v>10</v>
      </c>
      <c r="D28" s="9">
        <v>26</v>
      </c>
      <c r="E28" s="11"/>
      <c r="F28" s="16"/>
      <c r="G28" s="16"/>
      <c r="H28" s="9"/>
      <c r="I28" s="11"/>
      <c r="L28" s="9">
        <v>19</v>
      </c>
      <c r="M28" s="11"/>
      <c r="N28" s="9"/>
      <c r="O28" s="11"/>
      <c r="P28" s="9"/>
      <c r="Q28" s="11"/>
      <c r="R28" s="16"/>
      <c r="S28" s="11"/>
      <c r="T28" s="9"/>
      <c r="U28" s="11"/>
      <c r="V28" s="9"/>
      <c r="W28" s="11"/>
      <c r="Y28" s="9"/>
      <c r="Z28" s="11"/>
    </row>
    <row r="29" spans="1:26" x14ac:dyDescent="0.25">
      <c r="A29" s="9">
        <v>24</v>
      </c>
      <c r="B29" s="16"/>
      <c r="C29" s="16">
        <v>8</v>
      </c>
      <c r="D29" s="9">
        <v>27</v>
      </c>
      <c r="E29" s="11"/>
      <c r="F29" s="16"/>
      <c r="G29" s="16"/>
      <c r="H29" s="9"/>
      <c r="I29" s="11"/>
      <c r="L29" s="9">
        <v>22</v>
      </c>
      <c r="M29" s="11"/>
      <c r="N29" s="9"/>
      <c r="O29" s="11"/>
      <c r="P29" s="9"/>
      <c r="Q29" s="11"/>
      <c r="R29" s="16"/>
      <c r="S29" s="11"/>
      <c r="T29" s="9"/>
      <c r="U29" s="11"/>
      <c r="V29" s="9"/>
      <c r="W29" s="11"/>
      <c r="Y29" s="9"/>
      <c r="Z29" s="11"/>
    </row>
    <row r="30" spans="1:26" x14ac:dyDescent="0.25">
      <c r="A30" s="9">
        <v>25</v>
      </c>
      <c r="B30" s="16"/>
      <c r="C30" s="16">
        <v>8</v>
      </c>
      <c r="D30" s="9">
        <v>28</v>
      </c>
      <c r="E30" s="11"/>
      <c r="G30" s="16"/>
      <c r="H30" s="9"/>
      <c r="I30" s="11"/>
      <c r="J30" s="16"/>
      <c r="K30" s="16"/>
      <c r="L30" s="9">
        <v>15</v>
      </c>
      <c r="M30" s="11"/>
      <c r="N30" s="9"/>
      <c r="O30" s="11"/>
      <c r="P30" s="9"/>
      <c r="Q30" s="11"/>
      <c r="R30" s="16"/>
      <c r="S30" s="11"/>
      <c r="T30" s="9"/>
      <c r="U30" s="11"/>
      <c r="V30" s="9"/>
      <c r="W30" s="11"/>
      <c r="Y30" s="9"/>
      <c r="Z30" s="11"/>
    </row>
    <row r="31" spans="1:26" x14ac:dyDescent="0.25">
      <c r="A31" s="9">
        <v>27</v>
      </c>
      <c r="B31" s="16"/>
      <c r="C31" s="16">
        <v>8</v>
      </c>
      <c r="D31" s="9">
        <v>30</v>
      </c>
      <c r="E31" s="11"/>
      <c r="F31" s="16"/>
      <c r="G31" s="16"/>
      <c r="H31" s="9"/>
      <c r="I31" s="11"/>
      <c r="J31" s="16"/>
      <c r="K31" s="16"/>
      <c r="L31" s="9" t="s">
        <v>4</v>
      </c>
      <c r="M31" s="11"/>
      <c r="N31" s="9"/>
      <c r="O31" s="11"/>
      <c r="P31" s="9"/>
      <c r="Q31" s="11"/>
      <c r="R31" s="16"/>
      <c r="S31" s="11"/>
      <c r="T31" s="9"/>
      <c r="U31" s="11"/>
      <c r="V31" s="9"/>
      <c r="W31" s="11"/>
      <c r="Y31" s="9"/>
      <c r="Z31" s="11"/>
    </row>
    <row r="32" spans="1:26" x14ac:dyDescent="0.25">
      <c r="A32" s="9">
        <v>29</v>
      </c>
      <c r="B32" s="16"/>
      <c r="C32" s="16">
        <v>8</v>
      </c>
      <c r="D32" s="9">
        <v>31</v>
      </c>
      <c r="E32" s="11"/>
      <c r="F32" s="16"/>
      <c r="G32" s="16"/>
      <c r="H32" s="9"/>
      <c r="I32" s="11"/>
      <c r="J32" s="16"/>
      <c r="K32" s="16"/>
      <c r="L32" s="9"/>
      <c r="M32" s="11"/>
      <c r="N32" s="9"/>
      <c r="O32" s="11"/>
      <c r="P32" s="9"/>
      <c r="Q32" s="11"/>
      <c r="R32" s="16"/>
      <c r="S32" s="11"/>
      <c r="T32" s="9"/>
      <c r="U32" s="11"/>
      <c r="V32" s="9"/>
      <c r="W32" s="11"/>
      <c r="Y32" s="9"/>
      <c r="Z32" s="11"/>
    </row>
    <row r="33" spans="1:28" x14ac:dyDescent="0.25">
      <c r="A33" s="9">
        <v>31</v>
      </c>
      <c r="B33" s="16"/>
      <c r="C33" s="16">
        <v>8</v>
      </c>
      <c r="D33" s="9">
        <v>38</v>
      </c>
      <c r="E33" s="11"/>
      <c r="F33" s="16"/>
      <c r="G33" s="16"/>
      <c r="H33" s="9"/>
      <c r="I33" s="11"/>
      <c r="J33" s="16"/>
      <c r="K33" s="16"/>
      <c r="L33" s="9"/>
      <c r="M33" s="11"/>
      <c r="N33" s="9"/>
      <c r="O33" s="11"/>
      <c r="P33" s="9"/>
      <c r="Q33" s="11"/>
      <c r="R33" s="16"/>
      <c r="S33" s="11"/>
      <c r="T33" s="9"/>
      <c r="U33" s="11"/>
      <c r="V33" s="9"/>
      <c r="W33" s="11"/>
      <c r="Y33" s="9"/>
      <c r="Z33" s="11"/>
    </row>
    <row r="34" spans="1:28" x14ac:dyDescent="0.25">
      <c r="A34" s="9">
        <v>42</v>
      </c>
      <c r="B34" s="16"/>
      <c r="C34" s="16">
        <v>8</v>
      </c>
      <c r="D34" s="9">
        <v>41</v>
      </c>
      <c r="E34" s="10">
        <v>33573</v>
      </c>
      <c r="F34" s="16"/>
      <c r="G34" s="16"/>
      <c r="H34" s="9"/>
      <c r="I34" s="11"/>
      <c r="J34" s="16"/>
      <c r="K34" s="16"/>
      <c r="L34" s="9"/>
      <c r="M34" s="11"/>
      <c r="N34" s="9"/>
      <c r="O34" s="11"/>
      <c r="P34" s="9"/>
      <c r="Q34" s="11"/>
      <c r="R34" s="16"/>
      <c r="S34" s="11"/>
      <c r="T34" s="9"/>
      <c r="U34" s="11"/>
      <c r="V34" s="9"/>
      <c r="W34" s="11"/>
      <c r="Y34" s="9"/>
      <c r="Z34" s="11"/>
    </row>
    <row r="35" spans="1:28" x14ac:dyDescent="0.25">
      <c r="A35" s="9"/>
      <c r="B35" s="16"/>
      <c r="C35" s="16"/>
      <c r="D35" s="9"/>
      <c r="E35" s="11"/>
      <c r="F35" s="16"/>
      <c r="G35" s="16"/>
      <c r="H35" s="9"/>
      <c r="I35" s="11"/>
      <c r="J35" s="16"/>
      <c r="K35" s="16"/>
      <c r="L35" s="9"/>
      <c r="M35" s="11"/>
      <c r="N35" s="9"/>
      <c r="O35" s="11"/>
      <c r="P35" s="9"/>
      <c r="Q35" s="11"/>
      <c r="R35" s="16"/>
      <c r="S35" s="11"/>
      <c r="T35" s="9"/>
      <c r="U35" s="11"/>
      <c r="V35" s="9"/>
      <c r="W35" s="11"/>
      <c r="Y35" s="9"/>
      <c r="Z35" s="11"/>
    </row>
    <row r="36" spans="1:28" ht="15.75" thickBot="1" x14ac:dyDescent="0.3">
      <c r="A36" s="5">
        <f>COUNTA(A18:A35)</f>
        <v>17</v>
      </c>
      <c r="B36" s="18"/>
      <c r="C36" s="18"/>
      <c r="D36" s="5">
        <f>COUNTA(D18:D35)</f>
        <v>17</v>
      </c>
      <c r="E36" s="13"/>
      <c r="F36" s="22">
        <f>COUNTA(F18:F35)</f>
        <v>6</v>
      </c>
      <c r="G36" s="18"/>
      <c r="H36" s="5">
        <f>COUNTA(H18:H35)</f>
        <v>2</v>
      </c>
      <c r="I36" s="13"/>
      <c r="J36" s="22">
        <f>COUNTA(J18:J35)</f>
        <v>3</v>
      </c>
      <c r="K36" s="18"/>
      <c r="L36" s="5">
        <f>COUNTA(L18:L35)</f>
        <v>14</v>
      </c>
      <c r="M36" s="13"/>
      <c r="N36" s="5">
        <f>COUNTA(N18:N35)</f>
        <v>6</v>
      </c>
      <c r="O36" s="13"/>
      <c r="P36" s="5">
        <f>COUNTA(P18:P35)</f>
        <v>2</v>
      </c>
      <c r="Q36" s="13"/>
      <c r="R36" s="5">
        <f>COUNTA(R18:R35)</f>
        <v>10</v>
      </c>
      <c r="S36" s="13"/>
      <c r="T36" s="5">
        <f>COUNTA(T18:T35)</f>
        <v>3</v>
      </c>
      <c r="U36" s="13"/>
      <c r="V36" s="5">
        <f>COUNTA(V18:V35)</f>
        <v>5</v>
      </c>
      <c r="W36" s="13"/>
      <c r="Y36" s="5">
        <f>COUNTA(Y18:Y35)</f>
        <v>2</v>
      </c>
      <c r="Z36" s="13"/>
      <c r="AA36" s="42">
        <f>SUM(A36:Z36)</f>
        <v>87</v>
      </c>
      <c r="AB36" s="42"/>
    </row>
    <row r="37" spans="1:28" ht="15.75" thickBot="1" x14ac:dyDescent="0.3">
      <c r="AA37" s="84"/>
    </row>
    <row r="38" spans="1:28" ht="21.75" thickBot="1" x14ac:dyDescent="0.4">
      <c r="L38" s="105"/>
      <c r="M38" s="106"/>
      <c r="N38" s="106"/>
      <c r="O38" s="107"/>
      <c r="V38" t="s">
        <v>61</v>
      </c>
    </row>
    <row r="39" spans="1:28" ht="18.75" x14ac:dyDescent="0.3">
      <c r="A39" s="64" t="s">
        <v>24</v>
      </c>
      <c r="B39" s="65"/>
      <c r="C39" s="68" t="s">
        <v>25</v>
      </c>
      <c r="D39" s="69"/>
      <c r="E39" s="68" t="s">
        <v>28</v>
      </c>
      <c r="F39" s="69"/>
      <c r="G39" s="68" t="s">
        <v>26</v>
      </c>
      <c r="H39" s="69"/>
      <c r="I39" s="68" t="s">
        <v>35</v>
      </c>
      <c r="J39" s="69"/>
      <c r="L39" s="108"/>
      <c r="M39" s="43"/>
      <c r="N39" s="43"/>
      <c r="O39" s="109"/>
      <c r="V39" s="41"/>
      <c r="W39" s="16"/>
      <c r="X39" s="16"/>
    </row>
    <row r="40" spans="1:28" x14ac:dyDescent="0.25">
      <c r="A40" s="9">
        <v>14</v>
      </c>
      <c r="B40" s="11"/>
      <c r="C40" s="9">
        <v>30</v>
      </c>
      <c r="D40" s="10">
        <v>32540</v>
      </c>
      <c r="E40" s="9">
        <v>12</v>
      </c>
      <c r="F40" s="11"/>
      <c r="G40" s="9">
        <v>5</v>
      </c>
      <c r="H40" s="10">
        <v>31778</v>
      </c>
      <c r="I40" s="2">
        <v>5</v>
      </c>
      <c r="J40" s="7">
        <v>32295</v>
      </c>
      <c r="L40" s="2"/>
      <c r="M40" s="21"/>
      <c r="N40" s="21"/>
      <c r="O40" s="7"/>
      <c r="V40" s="17"/>
      <c r="W40" s="16"/>
      <c r="X40" s="16"/>
    </row>
    <row r="41" spans="1:28" x14ac:dyDescent="0.25">
      <c r="A41" s="9">
        <v>14</v>
      </c>
      <c r="B41" s="11"/>
      <c r="C41" s="9">
        <v>17</v>
      </c>
      <c r="D41" s="11"/>
      <c r="E41" s="9">
        <v>18</v>
      </c>
      <c r="F41" s="11"/>
      <c r="G41" s="9">
        <v>2</v>
      </c>
      <c r="H41" s="10">
        <v>31686</v>
      </c>
      <c r="I41" s="2">
        <v>7</v>
      </c>
      <c r="J41" s="11"/>
      <c r="L41" s="2"/>
      <c r="M41" s="21"/>
      <c r="N41" s="21"/>
      <c r="O41" s="7"/>
      <c r="V41" s="16"/>
      <c r="W41" s="16"/>
      <c r="X41" s="16"/>
    </row>
    <row r="42" spans="1:28" x14ac:dyDescent="0.25">
      <c r="A42" s="9">
        <v>16</v>
      </c>
      <c r="B42" s="11"/>
      <c r="C42" s="9">
        <v>15</v>
      </c>
      <c r="D42" s="11"/>
      <c r="E42" s="9">
        <v>25</v>
      </c>
      <c r="F42" s="11"/>
      <c r="G42" s="9">
        <v>3</v>
      </c>
      <c r="H42" s="11"/>
      <c r="I42" s="9">
        <v>12</v>
      </c>
      <c r="J42" s="11"/>
      <c r="L42" s="2"/>
      <c r="M42" s="21"/>
      <c r="N42" s="21"/>
      <c r="O42" s="7"/>
      <c r="V42" s="16"/>
      <c r="W42" s="16"/>
      <c r="X42" s="16"/>
    </row>
    <row r="43" spans="1:28" x14ac:dyDescent="0.25">
      <c r="A43" s="9">
        <v>12</v>
      </c>
      <c r="B43" s="11"/>
      <c r="C43" s="9">
        <v>13</v>
      </c>
      <c r="D43" s="11"/>
      <c r="E43" s="9">
        <v>23</v>
      </c>
      <c r="F43" s="10">
        <v>31929</v>
      </c>
      <c r="G43" s="9">
        <v>4</v>
      </c>
      <c r="H43" s="11"/>
      <c r="I43" s="2">
        <v>9</v>
      </c>
      <c r="J43" s="11"/>
      <c r="L43" s="2"/>
      <c r="M43" s="21"/>
      <c r="N43" s="21"/>
      <c r="O43" s="7"/>
      <c r="V43" s="16"/>
      <c r="W43" s="16"/>
      <c r="X43" s="16"/>
    </row>
    <row r="44" spans="1:28" x14ac:dyDescent="0.25">
      <c r="A44" s="9">
        <v>20</v>
      </c>
      <c r="B44" s="11"/>
      <c r="C44" s="9"/>
      <c r="D44" s="11"/>
      <c r="E44" s="9">
        <v>15</v>
      </c>
      <c r="F44" s="11"/>
      <c r="G44" s="9">
        <v>6</v>
      </c>
      <c r="H44" s="11"/>
      <c r="I44" s="2">
        <v>23</v>
      </c>
      <c r="J44" s="10">
        <v>32905</v>
      </c>
      <c r="L44" s="2"/>
      <c r="M44" s="21"/>
      <c r="N44" s="21"/>
      <c r="O44" s="7"/>
      <c r="V44" s="16"/>
      <c r="W44" s="16"/>
      <c r="X44" s="16"/>
    </row>
    <row r="45" spans="1:28" x14ac:dyDescent="0.25">
      <c r="A45" s="9">
        <v>17</v>
      </c>
      <c r="B45" s="11"/>
      <c r="C45" s="9"/>
      <c r="D45" s="11"/>
      <c r="E45" s="9">
        <v>17</v>
      </c>
      <c r="F45" s="11"/>
      <c r="G45" s="9">
        <v>7</v>
      </c>
      <c r="H45" s="11"/>
      <c r="I45" s="2">
        <v>14</v>
      </c>
      <c r="J45" s="11"/>
      <c r="L45" s="2"/>
      <c r="M45" s="21"/>
      <c r="N45" s="21"/>
      <c r="O45" s="7"/>
      <c r="V45" s="16"/>
      <c r="W45" s="16"/>
      <c r="X45" s="16"/>
    </row>
    <row r="46" spans="1:28" x14ac:dyDescent="0.25">
      <c r="A46" s="9">
        <v>19</v>
      </c>
      <c r="B46" s="11"/>
      <c r="C46" s="9"/>
      <c r="D46" s="11"/>
      <c r="E46" s="9">
        <v>9</v>
      </c>
      <c r="F46" s="10">
        <v>31868</v>
      </c>
      <c r="G46" s="9">
        <v>8</v>
      </c>
      <c r="H46" s="11"/>
      <c r="I46" s="2">
        <v>19</v>
      </c>
      <c r="J46" s="11"/>
      <c r="L46" s="2"/>
      <c r="M46" s="21"/>
      <c r="N46" s="21"/>
      <c r="O46" s="7"/>
      <c r="V46" s="16"/>
      <c r="W46" s="16"/>
      <c r="X46" s="16"/>
    </row>
    <row r="47" spans="1:28" x14ac:dyDescent="0.25">
      <c r="A47" s="9">
        <v>13</v>
      </c>
      <c r="B47" s="11"/>
      <c r="C47" s="9"/>
      <c r="D47" s="11"/>
      <c r="E47" s="9"/>
      <c r="F47" s="11"/>
      <c r="G47" s="9">
        <v>9</v>
      </c>
      <c r="H47" s="11"/>
      <c r="I47" s="2">
        <v>25</v>
      </c>
      <c r="J47" s="11"/>
      <c r="L47" s="2"/>
      <c r="M47" s="21"/>
      <c r="N47" s="21"/>
      <c r="O47" s="7"/>
      <c r="V47" s="16"/>
      <c r="W47" s="16"/>
      <c r="X47" s="16"/>
    </row>
    <row r="48" spans="1:28" x14ac:dyDescent="0.25">
      <c r="A48" s="9">
        <v>22</v>
      </c>
      <c r="B48" s="11"/>
      <c r="C48" s="9"/>
      <c r="D48" s="11"/>
      <c r="E48" s="9"/>
      <c r="F48" s="11"/>
      <c r="G48" s="9">
        <v>10</v>
      </c>
      <c r="H48" s="11"/>
      <c r="I48" s="2">
        <v>20</v>
      </c>
      <c r="J48" s="11"/>
      <c r="L48" s="2"/>
      <c r="M48" s="21"/>
      <c r="N48" s="21"/>
      <c r="O48" s="7"/>
      <c r="V48" s="16"/>
      <c r="W48" s="16"/>
      <c r="X48" s="16"/>
    </row>
    <row r="49" spans="1:24" x14ac:dyDescent="0.25">
      <c r="A49" s="9">
        <v>24</v>
      </c>
      <c r="B49" s="11"/>
      <c r="C49" s="9"/>
      <c r="D49" s="11"/>
      <c r="E49" s="9"/>
      <c r="F49" s="11"/>
      <c r="G49" s="9">
        <v>11</v>
      </c>
      <c r="H49" s="11"/>
      <c r="I49" s="9">
        <v>20</v>
      </c>
      <c r="J49" s="10">
        <v>32203</v>
      </c>
      <c r="L49" s="2"/>
      <c r="M49" s="21"/>
      <c r="N49" s="21"/>
      <c r="O49" s="7"/>
      <c r="V49" s="16"/>
      <c r="W49" s="16"/>
      <c r="X49" s="16"/>
    </row>
    <row r="50" spans="1:24" x14ac:dyDescent="0.25">
      <c r="A50" s="9">
        <v>21</v>
      </c>
      <c r="B50" s="11"/>
      <c r="C50" s="9"/>
      <c r="D50" s="11"/>
      <c r="E50" s="9"/>
      <c r="F50" s="11"/>
      <c r="G50" s="9">
        <v>12</v>
      </c>
      <c r="H50" s="11"/>
      <c r="I50" s="9">
        <v>6</v>
      </c>
      <c r="J50" s="11"/>
      <c r="L50" s="2"/>
      <c r="M50" s="21"/>
      <c r="N50" s="21"/>
      <c r="O50" s="7"/>
      <c r="V50" s="16"/>
      <c r="W50" s="16"/>
      <c r="X50" s="16"/>
    </row>
    <row r="51" spans="1:24" x14ac:dyDescent="0.25">
      <c r="A51" s="9">
        <v>25</v>
      </c>
      <c r="B51" s="11"/>
      <c r="C51" s="9"/>
      <c r="D51" s="11"/>
      <c r="E51" s="9"/>
      <c r="F51" s="11"/>
      <c r="G51" s="9">
        <v>14</v>
      </c>
      <c r="H51" s="11"/>
      <c r="I51" s="9">
        <v>11</v>
      </c>
      <c r="J51" s="11"/>
      <c r="L51" s="2"/>
      <c r="M51" s="21"/>
      <c r="N51" s="21"/>
      <c r="O51" s="7"/>
      <c r="V51" s="16"/>
      <c r="W51" s="16"/>
      <c r="X51" s="16"/>
    </row>
    <row r="52" spans="1:24" x14ac:dyDescent="0.25">
      <c r="A52" s="9">
        <v>29</v>
      </c>
      <c r="B52" s="11"/>
      <c r="C52" s="9"/>
      <c r="D52" s="11"/>
      <c r="E52" s="9"/>
      <c r="F52" s="11"/>
      <c r="G52" s="9">
        <v>16</v>
      </c>
      <c r="H52" s="11"/>
      <c r="I52" s="9"/>
      <c r="J52" s="11"/>
      <c r="L52" s="2"/>
      <c r="M52" s="21"/>
      <c r="N52" s="21"/>
      <c r="O52" s="7"/>
      <c r="V52" s="16"/>
      <c r="W52" s="16"/>
      <c r="X52" s="16"/>
    </row>
    <row r="53" spans="1:24" x14ac:dyDescent="0.25">
      <c r="A53" s="9">
        <v>27</v>
      </c>
      <c r="B53" s="11"/>
      <c r="C53" s="9"/>
      <c r="D53" s="11"/>
      <c r="E53" s="9"/>
      <c r="F53" s="11"/>
      <c r="G53" s="9">
        <v>18</v>
      </c>
      <c r="H53" s="11"/>
      <c r="I53" s="9"/>
      <c r="J53" s="11"/>
      <c r="L53" s="2"/>
      <c r="M53" s="21"/>
      <c r="N53" s="21"/>
      <c r="O53" s="7"/>
      <c r="V53" s="16"/>
      <c r="W53" s="16"/>
      <c r="X53" s="16"/>
    </row>
    <row r="54" spans="1:24" x14ac:dyDescent="0.25">
      <c r="A54" s="9">
        <v>15</v>
      </c>
      <c r="B54" s="11"/>
      <c r="C54" s="9"/>
      <c r="D54" s="11"/>
      <c r="E54" s="9"/>
      <c r="F54" s="11"/>
      <c r="G54" s="9">
        <v>19</v>
      </c>
      <c r="H54" s="11"/>
      <c r="I54" s="9"/>
      <c r="J54" s="11"/>
      <c r="L54" s="2"/>
      <c r="M54" s="21"/>
      <c r="N54" s="21"/>
      <c r="O54" s="7"/>
      <c r="V54" s="16"/>
      <c r="W54" s="16"/>
      <c r="X54" s="16"/>
    </row>
    <row r="55" spans="1:24" x14ac:dyDescent="0.25">
      <c r="A55" s="9"/>
      <c r="B55" s="11"/>
      <c r="C55" s="9"/>
      <c r="D55" s="11"/>
      <c r="E55" s="9"/>
      <c r="F55" s="11"/>
      <c r="G55" s="9">
        <v>20</v>
      </c>
      <c r="H55" s="11"/>
      <c r="I55" s="9"/>
      <c r="J55" s="11"/>
      <c r="L55" s="2"/>
      <c r="M55" s="21"/>
      <c r="N55" s="21"/>
      <c r="O55" s="7"/>
      <c r="V55" s="16"/>
      <c r="W55" s="16"/>
      <c r="X55" s="16"/>
    </row>
    <row r="56" spans="1:24" x14ac:dyDescent="0.25">
      <c r="A56" s="9"/>
      <c r="B56" s="11"/>
      <c r="C56" s="9"/>
      <c r="D56" s="11"/>
      <c r="E56" s="9"/>
      <c r="F56" s="11"/>
      <c r="G56" s="9">
        <v>23</v>
      </c>
      <c r="H56" s="11"/>
      <c r="I56" s="9"/>
      <c r="J56" s="11"/>
      <c r="L56" s="2"/>
      <c r="M56" s="21"/>
      <c r="N56" s="21"/>
      <c r="O56" s="7"/>
      <c r="V56" s="16"/>
      <c r="W56" s="16"/>
      <c r="X56" s="16"/>
    </row>
    <row r="57" spans="1:24" x14ac:dyDescent="0.25">
      <c r="A57" s="9"/>
      <c r="B57" s="11"/>
      <c r="C57" s="9"/>
      <c r="D57" s="11"/>
      <c r="E57" s="9"/>
      <c r="F57" s="11"/>
      <c r="G57" s="9">
        <v>24</v>
      </c>
      <c r="H57" s="11"/>
      <c r="I57" s="9"/>
      <c r="J57" s="11"/>
      <c r="L57" s="2"/>
      <c r="M57" s="21"/>
      <c r="N57" s="21"/>
      <c r="O57" s="7"/>
      <c r="V57" s="16"/>
      <c r="W57" s="16"/>
      <c r="X57" s="16"/>
    </row>
    <row r="58" spans="1:24" x14ac:dyDescent="0.25">
      <c r="A58" s="9"/>
      <c r="B58" s="11"/>
      <c r="C58" s="9"/>
      <c r="D58" s="11"/>
      <c r="E58" s="9"/>
      <c r="F58" s="11"/>
      <c r="G58" s="9">
        <v>25</v>
      </c>
      <c r="H58" s="11"/>
      <c r="I58" s="9"/>
      <c r="J58" s="11"/>
      <c r="L58" s="2"/>
      <c r="M58" s="21"/>
      <c r="N58" s="21"/>
      <c r="O58" s="7"/>
      <c r="V58" s="16"/>
      <c r="W58" s="16"/>
      <c r="X58" s="16"/>
    </row>
    <row r="59" spans="1:24" x14ac:dyDescent="0.25">
      <c r="A59" s="9"/>
      <c r="B59" s="11"/>
      <c r="C59" s="9"/>
      <c r="D59" s="11"/>
      <c r="E59" s="9"/>
      <c r="F59" s="11"/>
      <c r="G59" s="9">
        <v>32</v>
      </c>
      <c r="H59" s="11" t="s">
        <v>27</v>
      </c>
      <c r="I59" s="9"/>
      <c r="J59" s="11"/>
      <c r="L59" s="2"/>
      <c r="M59" s="21"/>
      <c r="N59" s="21"/>
      <c r="O59" s="7"/>
      <c r="V59" s="16"/>
      <c r="W59" s="16"/>
      <c r="X59" s="16"/>
    </row>
    <row r="60" spans="1:24" x14ac:dyDescent="0.25">
      <c r="A60" s="9"/>
      <c r="B60" s="11"/>
      <c r="C60" s="9"/>
      <c r="D60" s="11"/>
      <c r="E60" s="9"/>
      <c r="F60" s="11"/>
      <c r="G60" s="9">
        <v>43</v>
      </c>
      <c r="H60" s="11"/>
      <c r="I60" s="9"/>
      <c r="J60" s="11"/>
      <c r="L60" s="2"/>
      <c r="M60" s="21"/>
      <c r="N60" s="21"/>
      <c r="O60" s="7"/>
      <c r="V60" s="16"/>
      <c r="W60" s="16"/>
      <c r="X60" s="16"/>
    </row>
    <row r="61" spans="1:24" x14ac:dyDescent="0.25">
      <c r="A61" s="9"/>
      <c r="B61" s="11"/>
      <c r="C61" s="9"/>
      <c r="D61" s="11"/>
      <c r="E61" s="9"/>
      <c r="F61" s="11"/>
      <c r="G61" s="9">
        <v>42</v>
      </c>
      <c r="H61" s="11"/>
      <c r="I61" s="9"/>
      <c r="J61" s="11"/>
      <c r="L61" s="2"/>
      <c r="M61" s="21"/>
      <c r="N61" s="21"/>
      <c r="O61" s="7"/>
      <c r="V61" s="16"/>
      <c r="W61" s="16"/>
      <c r="X61" s="16"/>
    </row>
    <row r="62" spans="1:24" x14ac:dyDescent="0.25">
      <c r="A62" s="9"/>
      <c r="B62" s="11"/>
      <c r="C62" s="9"/>
      <c r="D62" s="11"/>
      <c r="E62" s="9"/>
      <c r="F62" s="11"/>
      <c r="G62" s="9"/>
      <c r="H62" s="11"/>
      <c r="I62" s="9"/>
      <c r="J62" s="11"/>
      <c r="L62" s="2"/>
      <c r="M62" s="21"/>
      <c r="N62" s="21"/>
      <c r="O62" s="7"/>
      <c r="V62" s="16"/>
      <c r="W62" s="16"/>
      <c r="X62" s="16"/>
    </row>
    <row r="63" spans="1:24" ht="15.75" thickBot="1" x14ac:dyDescent="0.3">
      <c r="A63" s="5">
        <f>COUNTA(A40:A62)</f>
        <v>15</v>
      </c>
      <c r="B63" s="13"/>
      <c r="C63" s="5">
        <f>COUNTA(C40:C62)</f>
        <v>4</v>
      </c>
      <c r="D63" s="13"/>
      <c r="E63" s="5">
        <f>COUNTA(E40:E62)</f>
        <v>7</v>
      </c>
      <c r="F63" s="13"/>
      <c r="G63" s="5">
        <f>COUNTA(G40:G62)</f>
        <v>22</v>
      </c>
      <c r="H63" s="13"/>
      <c r="I63" s="5">
        <f>COUNTA(I40:I62)</f>
        <v>12</v>
      </c>
      <c r="J63" s="13"/>
      <c r="K63" s="42">
        <f>SUM(A63:J63)</f>
        <v>60</v>
      </c>
      <c r="L63" s="5"/>
      <c r="M63" s="22"/>
      <c r="N63" s="22"/>
      <c r="O63" s="6"/>
      <c r="V63" s="16"/>
      <c r="W63" s="16"/>
      <c r="X63" s="16"/>
    </row>
    <row r="64" spans="1:24" x14ac:dyDescent="0.25">
      <c r="L64" s="43"/>
    </row>
    <row r="65" spans="1:25" ht="15.75" thickBot="1" x14ac:dyDescent="0.3"/>
    <row r="66" spans="1:25" ht="40.5" customHeight="1" x14ac:dyDescent="0.25">
      <c r="A66" s="66" t="s">
        <v>59</v>
      </c>
      <c r="B66" s="67"/>
      <c r="C66" s="66" t="s">
        <v>50</v>
      </c>
      <c r="D66" s="67"/>
      <c r="E66" s="66" t="s">
        <v>56</v>
      </c>
      <c r="F66" s="67"/>
      <c r="G66" s="66" t="s">
        <v>39</v>
      </c>
      <c r="H66" s="70"/>
      <c r="I66" s="66"/>
      <c r="J66" s="67"/>
      <c r="K66" s="66" t="s">
        <v>37</v>
      </c>
      <c r="L66" s="70"/>
      <c r="M66" s="71" t="s">
        <v>57</v>
      </c>
      <c r="N66" s="72"/>
      <c r="O66" s="66" t="s">
        <v>29</v>
      </c>
      <c r="P66" s="67"/>
      <c r="Q66" s="66" t="s">
        <v>30</v>
      </c>
      <c r="R66" s="67"/>
      <c r="S66" s="66" t="s">
        <v>31</v>
      </c>
      <c r="T66" s="67"/>
      <c r="U66" s="66" t="s">
        <v>33</v>
      </c>
      <c r="V66" s="67"/>
      <c r="W66" s="66" t="s">
        <v>34</v>
      </c>
      <c r="X66" s="67"/>
    </row>
    <row r="67" spans="1:25" x14ac:dyDescent="0.25">
      <c r="A67" s="9"/>
      <c r="B67" s="10"/>
      <c r="C67" s="9">
        <v>2</v>
      </c>
      <c r="D67" s="10">
        <v>35704</v>
      </c>
      <c r="E67" s="9">
        <v>2</v>
      </c>
      <c r="F67" s="11"/>
      <c r="G67" s="2">
        <v>9</v>
      </c>
      <c r="H67" s="17">
        <v>31199</v>
      </c>
      <c r="I67" s="9"/>
      <c r="J67" s="11"/>
      <c r="K67" s="2">
        <v>10</v>
      </c>
      <c r="L67" s="17">
        <v>31444</v>
      </c>
      <c r="M67" s="2"/>
      <c r="N67" s="11"/>
      <c r="O67" s="2">
        <v>19</v>
      </c>
      <c r="P67" s="10">
        <v>34790</v>
      </c>
      <c r="Q67" s="9">
        <v>5</v>
      </c>
      <c r="R67" s="10">
        <v>31352</v>
      </c>
      <c r="S67" s="2">
        <v>39</v>
      </c>
      <c r="T67" s="10">
        <v>32417</v>
      </c>
      <c r="U67" s="2">
        <v>10</v>
      </c>
      <c r="V67" s="10">
        <v>30621</v>
      </c>
      <c r="W67" s="2">
        <v>8</v>
      </c>
      <c r="X67" s="10">
        <v>36465</v>
      </c>
    </row>
    <row r="68" spans="1:25" x14ac:dyDescent="0.25">
      <c r="A68" s="9">
        <v>67</v>
      </c>
      <c r="B68" s="11" t="s">
        <v>60</v>
      </c>
      <c r="C68" s="9">
        <v>5</v>
      </c>
      <c r="D68" s="11"/>
      <c r="E68" s="9">
        <v>3</v>
      </c>
      <c r="F68" s="11"/>
      <c r="G68" s="9">
        <v>1</v>
      </c>
      <c r="H68" s="17">
        <v>30468</v>
      </c>
      <c r="I68" s="26"/>
      <c r="J68" s="11"/>
      <c r="K68" s="49">
        <v>7</v>
      </c>
      <c r="L68" s="50"/>
      <c r="M68" s="9"/>
      <c r="N68" s="10">
        <v>36434</v>
      </c>
      <c r="O68" s="9">
        <v>20</v>
      </c>
      <c r="P68" s="11"/>
      <c r="Q68" s="9">
        <v>6</v>
      </c>
      <c r="R68" s="10">
        <v>31382</v>
      </c>
      <c r="S68" s="9" t="s">
        <v>32</v>
      </c>
      <c r="T68" s="10">
        <v>32325</v>
      </c>
      <c r="U68" s="9">
        <v>28</v>
      </c>
      <c r="V68" s="10">
        <v>31199</v>
      </c>
      <c r="W68" s="9"/>
      <c r="X68" s="11"/>
    </row>
    <row r="69" spans="1:25" x14ac:dyDescent="0.25">
      <c r="A69" s="9">
        <v>70</v>
      </c>
      <c r="B69" s="11" t="s">
        <v>60</v>
      </c>
      <c r="C69" s="9">
        <v>7</v>
      </c>
      <c r="D69" s="10">
        <v>35977</v>
      </c>
      <c r="E69" s="9">
        <v>4</v>
      </c>
      <c r="F69" s="10">
        <v>35855</v>
      </c>
      <c r="G69" s="9">
        <v>4</v>
      </c>
      <c r="H69" s="17">
        <v>30742</v>
      </c>
      <c r="I69" s="9"/>
      <c r="J69" s="11"/>
      <c r="K69" s="49">
        <v>9</v>
      </c>
      <c r="L69" s="50"/>
      <c r="M69" s="9"/>
      <c r="N69" s="11"/>
      <c r="O69" s="9"/>
      <c r="P69" s="11"/>
      <c r="Q69" s="9">
        <v>12</v>
      </c>
      <c r="R69" s="11"/>
      <c r="S69" s="9">
        <v>38</v>
      </c>
      <c r="T69" s="10">
        <v>32387</v>
      </c>
      <c r="U69" s="9"/>
      <c r="V69" s="11"/>
      <c r="W69" s="9"/>
      <c r="X69" s="11"/>
    </row>
    <row r="70" spans="1:25" x14ac:dyDescent="0.25">
      <c r="C70" s="9" t="s">
        <v>2</v>
      </c>
      <c r="D70" s="11">
        <v>1998</v>
      </c>
      <c r="E70" s="9">
        <v>13</v>
      </c>
      <c r="F70" s="11"/>
      <c r="G70" s="2">
        <v>2</v>
      </c>
      <c r="H70" s="17">
        <v>30560</v>
      </c>
      <c r="I70" s="9"/>
      <c r="J70" s="11"/>
      <c r="K70" s="9">
        <v>8</v>
      </c>
      <c r="L70" s="17">
        <v>31199</v>
      </c>
      <c r="M70" s="9"/>
      <c r="N70" s="11"/>
      <c r="O70" s="9"/>
      <c r="P70" s="11"/>
      <c r="Q70" s="9">
        <v>14</v>
      </c>
      <c r="R70" s="11"/>
      <c r="S70" s="9">
        <v>37</v>
      </c>
      <c r="T70" s="11"/>
      <c r="U70" s="9"/>
      <c r="V70" s="11"/>
      <c r="W70" s="9"/>
      <c r="X70" s="11"/>
    </row>
    <row r="71" spans="1:25" x14ac:dyDescent="0.25">
      <c r="A71" s="9"/>
      <c r="B71" s="11"/>
      <c r="C71" s="9">
        <v>3</v>
      </c>
      <c r="D71" s="11"/>
      <c r="E71" s="9" t="s">
        <v>4</v>
      </c>
      <c r="F71" s="10">
        <v>36130</v>
      </c>
      <c r="G71" s="2">
        <v>5</v>
      </c>
      <c r="H71" s="17">
        <v>30834</v>
      </c>
      <c r="I71" s="9"/>
      <c r="J71" s="11"/>
      <c r="K71" s="9"/>
      <c r="L71" s="16"/>
      <c r="M71" s="9"/>
      <c r="N71" s="11"/>
      <c r="O71" s="9"/>
      <c r="P71" s="11"/>
      <c r="Q71" s="9">
        <v>15</v>
      </c>
      <c r="R71" s="11"/>
      <c r="S71" s="9">
        <v>32</v>
      </c>
      <c r="T71" s="11"/>
      <c r="U71" s="9"/>
      <c r="V71" s="11"/>
      <c r="W71" s="9"/>
      <c r="X71" s="11"/>
    </row>
    <row r="72" spans="1:25" x14ac:dyDescent="0.25">
      <c r="A72" s="9"/>
      <c r="B72" s="11"/>
      <c r="C72" s="9">
        <v>1</v>
      </c>
      <c r="D72" s="11"/>
      <c r="E72" s="9"/>
      <c r="F72" s="11"/>
      <c r="G72" s="9"/>
      <c r="H72" s="16"/>
      <c r="I72" s="9"/>
      <c r="J72" s="11"/>
      <c r="K72" s="9"/>
      <c r="L72" s="16"/>
      <c r="M72" s="9"/>
      <c r="N72" s="11"/>
      <c r="O72" s="9"/>
      <c r="P72" s="11"/>
      <c r="Q72" s="9">
        <v>16</v>
      </c>
      <c r="R72" s="10">
        <v>31717</v>
      </c>
      <c r="S72" s="9">
        <v>0</v>
      </c>
      <c r="T72" s="11"/>
      <c r="U72" s="9"/>
      <c r="V72" s="11"/>
      <c r="W72" s="9"/>
      <c r="X72" s="11"/>
    </row>
    <row r="73" spans="1:25" x14ac:dyDescent="0.25">
      <c r="A73" s="9"/>
      <c r="B73" s="11"/>
      <c r="C73" s="9">
        <v>4</v>
      </c>
      <c r="D73" s="11"/>
      <c r="E73" s="9"/>
      <c r="F73" s="11"/>
      <c r="G73" s="9"/>
      <c r="H73" s="16"/>
      <c r="I73" s="9"/>
      <c r="J73" s="11"/>
      <c r="K73" s="9"/>
      <c r="L73" s="16"/>
      <c r="M73" s="9"/>
      <c r="N73" s="11"/>
      <c r="O73" s="9"/>
      <c r="P73" s="11"/>
      <c r="Q73" s="9">
        <v>19</v>
      </c>
      <c r="R73" s="11"/>
      <c r="S73" s="9"/>
      <c r="T73" s="11"/>
      <c r="U73" s="9"/>
      <c r="V73" s="11"/>
      <c r="W73" s="9"/>
      <c r="X73" s="11"/>
    </row>
    <row r="74" spans="1:25" x14ac:dyDescent="0.25">
      <c r="A74" s="9"/>
      <c r="B74" s="11"/>
      <c r="C74" s="9"/>
      <c r="D74" s="11"/>
      <c r="E74" s="9"/>
      <c r="F74" s="11"/>
      <c r="I74" s="9"/>
      <c r="J74" s="11"/>
      <c r="K74" s="9"/>
      <c r="L74" s="11"/>
      <c r="M74" s="9"/>
      <c r="N74" s="11"/>
      <c r="O74" s="9"/>
      <c r="P74" s="11"/>
      <c r="Q74" s="9">
        <v>24</v>
      </c>
      <c r="R74" s="11"/>
      <c r="S74" s="9"/>
      <c r="T74" s="11"/>
      <c r="U74" s="9" t="s">
        <v>38</v>
      </c>
      <c r="V74" s="10">
        <v>30651</v>
      </c>
      <c r="W74" s="9"/>
      <c r="X74" s="11"/>
    </row>
    <row r="75" spans="1:25" x14ac:dyDescent="0.25">
      <c r="A75" s="9"/>
      <c r="B75" s="11"/>
      <c r="C75" s="9"/>
      <c r="D75" s="11"/>
      <c r="E75" s="9"/>
      <c r="F75" s="11"/>
      <c r="I75" s="9"/>
      <c r="J75" s="11"/>
      <c r="K75" s="9"/>
      <c r="L75" s="11"/>
      <c r="M75" s="9"/>
      <c r="N75" s="11"/>
      <c r="O75" s="9"/>
      <c r="P75" s="11"/>
      <c r="S75" s="9"/>
      <c r="T75" s="11"/>
      <c r="U75" s="9"/>
      <c r="V75" s="11"/>
      <c r="W75" s="9"/>
      <c r="X75" s="11"/>
    </row>
    <row r="76" spans="1:25" ht="15.75" thickBot="1" x14ac:dyDescent="0.3">
      <c r="A76" s="5">
        <f>COUNTA(A67:A75)</f>
        <v>2</v>
      </c>
      <c r="B76" s="13"/>
      <c r="C76" s="5">
        <f>COUNTA(C67:C75)</f>
        <v>7</v>
      </c>
      <c r="D76" s="13"/>
      <c r="E76" s="5">
        <f>COUNTA(E67:E75)</f>
        <v>5</v>
      </c>
      <c r="F76" s="13"/>
      <c r="G76" s="5">
        <f>COUNTA(G67:G75)</f>
        <v>5</v>
      </c>
      <c r="I76" s="5"/>
      <c r="J76" s="13"/>
      <c r="K76" s="5">
        <f>COUNTA(K67:K75)</f>
        <v>4</v>
      </c>
      <c r="L76" s="13"/>
      <c r="M76" s="5">
        <f>COUNTA(M67:M75)</f>
        <v>0</v>
      </c>
      <c r="N76" s="13"/>
      <c r="O76" s="5">
        <f>COUNTA(O67:O75)</f>
        <v>2</v>
      </c>
      <c r="P76" s="13"/>
      <c r="Q76" s="5">
        <f>COUNTA(Q67:Q75)</f>
        <v>8</v>
      </c>
      <c r="R76" s="13"/>
      <c r="S76" s="5">
        <f>COUNTA(S67:S75)</f>
        <v>6</v>
      </c>
      <c r="T76" s="13"/>
      <c r="U76" s="5">
        <f>COUNTA(U67:U75)</f>
        <v>3</v>
      </c>
      <c r="V76" s="13"/>
      <c r="W76" s="5">
        <f>COUNTA(W67:W75)</f>
        <v>1</v>
      </c>
      <c r="X76" s="13"/>
      <c r="Y76" s="42">
        <f>SUM(A76:X76)</f>
        <v>43</v>
      </c>
    </row>
    <row r="77" spans="1:25" x14ac:dyDescent="0.25">
      <c r="A77" s="34">
        <v>222</v>
      </c>
      <c r="B77" s="40">
        <v>40787</v>
      </c>
      <c r="G77" s="27"/>
      <c r="H77" s="27"/>
    </row>
    <row r="78" spans="1:25" ht="15.75" thickBot="1" x14ac:dyDescent="0.3">
      <c r="G78" s="16"/>
      <c r="H78" s="1"/>
      <c r="I78" s="1"/>
    </row>
    <row r="79" spans="1:25" ht="19.5" thickBot="1" x14ac:dyDescent="0.35">
      <c r="A79" s="102"/>
      <c r="B79" s="102"/>
      <c r="C79" s="16"/>
      <c r="D79" s="94"/>
      <c r="E79" s="94"/>
      <c r="F79" s="16"/>
      <c r="G79" s="21"/>
      <c r="H79" s="90" t="s">
        <v>43</v>
      </c>
      <c r="I79" s="91"/>
      <c r="J79" s="45"/>
      <c r="K79" s="68" t="s">
        <v>47</v>
      </c>
      <c r="L79" s="69"/>
      <c r="M79" s="64" t="s">
        <v>20</v>
      </c>
      <c r="N79" s="65"/>
      <c r="O79" s="68" t="s">
        <v>41</v>
      </c>
      <c r="P79" s="69"/>
      <c r="Q79" s="100" t="s">
        <v>42</v>
      </c>
      <c r="R79" s="101"/>
      <c r="S79" s="98" t="s">
        <v>1</v>
      </c>
      <c r="T79" s="99"/>
      <c r="U79" s="46"/>
      <c r="V79" s="68" t="s">
        <v>36</v>
      </c>
      <c r="W79" s="69"/>
    </row>
    <row r="80" spans="1:25" x14ac:dyDescent="0.25">
      <c r="A80" s="21"/>
      <c r="B80" s="29"/>
      <c r="C80" s="16"/>
      <c r="D80" s="16"/>
      <c r="E80" s="16"/>
      <c r="F80" s="28"/>
      <c r="G80" s="21"/>
      <c r="H80" s="2"/>
      <c r="I80" s="29"/>
      <c r="J80" s="61"/>
      <c r="K80" s="9">
        <v>35</v>
      </c>
      <c r="L80" s="10">
        <v>33420</v>
      </c>
      <c r="M80" s="9"/>
      <c r="N80" s="11"/>
      <c r="O80" s="49"/>
      <c r="P80" s="32"/>
      <c r="Q80" s="53"/>
      <c r="R80" s="54"/>
      <c r="S80" s="8"/>
      <c r="T80" s="20"/>
      <c r="U80" s="11"/>
      <c r="V80" s="2">
        <v>1</v>
      </c>
      <c r="W80" s="33">
        <v>31434</v>
      </c>
    </row>
    <row r="81" spans="1:23" x14ac:dyDescent="0.25">
      <c r="A81" s="21"/>
      <c r="B81" s="21"/>
      <c r="C81" s="16"/>
      <c r="D81" s="16"/>
      <c r="E81" s="16"/>
      <c r="F81" s="28"/>
      <c r="G81" s="21"/>
      <c r="H81" s="8">
        <v>2</v>
      </c>
      <c r="I81" s="19">
        <v>32905</v>
      </c>
      <c r="J81" s="60"/>
      <c r="K81" s="9">
        <v>45</v>
      </c>
      <c r="L81" s="11"/>
      <c r="M81" s="9"/>
      <c r="N81" s="10"/>
      <c r="O81" s="49">
        <v>3</v>
      </c>
      <c r="P81" s="11"/>
      <c r="Q81" s="55"/>
      <c r="R81" s="56"/>
      <c r="S81" s="9"/>
      <c r="T81" s="19"/>
      <c r="U81" s="23"/>
      <c r="V81" s="9">
        <v>2</v>
      </c>
      <c r="W81" s="11"/>
    </row>
    <row r="82" spans="1:23" x14ac:dyDescent="0.25">
      <c r="A82" s="21"/>
      <c r="B82" s="21"/>
      <c r="C82" s="16"/>
      <c r="D82" s="16"/>
      <c r="E82" s="17"/>
      <c r="F82" s="28"/>
      <c r="G82" s="21"/>
      <c r="H82" s="8">
        <v>3</v>
      </c>
      <c r="I82" s="20"/>
      <c r="J82" s="60"/>
      <c r="K82" s="2">
        <v>75</v>
      </c>
      <c r="L82" s="11"/>
      <c r="M82" s="9">
        <v>2</v>
      </c>
      <c r="N82" s="11"/>
      <c r="O82" s="49">
        <v>4</v>
      </c>
      <c r="P82" s="11"/>
      <c r="Q82" s="55"/>
      <c r="R82" s="57"/>
      <c r="S82" s="9"/>
      <c r="T82" s="20"/>
      <c r="U82" s="24"/>
      <c r="V82" s="9">
        <v>3</v>
      </c>
      <c r="W82" s="11"/>
    </row>
    <row r="83" spans="1:23" x14ac:dyDescent="0.25">
      <c r="A83" s="21"/>
      <c r="B83" s="21"/>
      <c r="C83" s="16"/>
      <c r="D83" s="16"/>
      <c r="E83" s="17"/>
      <c r="F83" s="28"/>
      <c r="G83" s="21"/>
      <c r="H83" s="2"/>
      <c r="I83" s="21"/>
      <c r="J83" s="61"/>
      <c r="K83" s="2">
        <v>76</v>
      </c>
      <c r="L83" s="11"/>
      <c r="M83" s="9">
        <v>3</v>
      </c>
      <c r="N83" s="10">
        <v>30926</v>
      </c>
      <c r="O83" s="49">
        <v>5</v>
      </c>
      <c r="P83" s="11"/>
      <c r="Q83" s="55"/>
      <c r="R83" s="57"/>
      <c r="S83" s="9"/>
      <c r="T83" s="20"/>
      <c r="U83" s="24"/>
      <c r="V83" s="9">
        <v>4</v>
      </c>
      <c r="W83" s="11"/>
    </row>
    <row r="84" spans="1:23" ht="21" x14ac:dyDescent="0.35">
      <c r="A84" s="21"/>
      <c r="B84" s="21"/>
      <c r="C84" s="16"/>
      <c r="D84" s="93"/>
      <c r="E84" s="17"/>
      <c r="F84" s="28"/>
      <c r="G84" s="21"/>
      <c r="H84" s="2"/>
      <c r="I84" s="21"/>
      <c r="J84" s="61"/>
      <c r="K84" s="2">
        <v>79</v>
      </c>
      <c r="L84" s="11"/>
      <c r="M84" s="9">
        <v>4</v>
      </c>
      <c r="N84" s="11"/>
      <c r="O84" s="49">
        <v>6</v>
      </c>
      <c r="P84" s="11"/>
      <c r="Q84" s="55"/>
      <c r="R84" s="56"/>
      <c r="S84" s="9"/>
      <c r="T84" s="20"/>
      <c r="U84" s="23"/>
      <c r="V84" s="9">
        <v>5</v>
      </c>
      <c r="W84" s="11"/>
    </row>
    <row r="85" spans="1:23" x14ac:dyDescent="0.25">
      <c r="A85" s="21"/>
      <c r="B85" s="21"/>
      <c r="C85" s="16"/>
      <c r="D85" s="16"/>
      <c r="E85" s="16"/>
      <c r="F85" s="28"/>
      <c r="G85" s="21"/>
      <c r="H85" s="9">
        <v>6</v>
      </c>
      <c r="I85" s="19">
        <v>33025</v>
      </c>
      <c r="J85" s="61"/>
      <c r="K85" s="2">
        <v>80</v>
      </c>
      <c r="L85" s="11"/>
      <c r="M85" s="9">
        <v>5</v>
      </c>
      <c r="N85" s="11"/>
      <c r="O85" s="49">
        <v>7</v>
      </c>
      <c r="P85" s="11"/>
      <c r="Q85" s="55"/>
      <c r="R85" s="56"/>
      <c r="S85" s="8">
        <v>10</v>
      </c>
      <c r="T85" s="20"/>
      <c r="U85" s="24"/>
      <c r="V85" s="9">
        <v>7</v>
      </c>
      <c r="W85" s="11"/>
    </row>
    <row r="86" spans="1:23" x14ac:dyDescent="0.25">
      <c r="A86" s="21"/>
      <c r="B86" s="21"/>
      <c r="C86" s="16"/>
      <c r="D86" s="16"/>
      <c r="E86" s="17"/>
      <c r="F86" s="28"/>
      <c r="G86" s="21"/>
      <c r="H86" s="2"/>
      <c r="I86" s="21"/>
      <c r="J86" s="61"/>
      <c r="K86" s="2">
        <v>81</v>
      </c>
      <c r="L86" s="11"/>
      <c r="M86" s="9">
        <v>6</v>
      </c>
      <c r="N86" s="11"/>
      <c r="O86" s="49">
        <v>8</v>
      </c>
      <c r="P86" s="11"/>
      <c r="Q86" s="55"/>
      <c r="R86" s="57"/>
      <c r="S86" s="9">
        <v>11</v>
      </c>
      <c r="T86" s="20"/>
      <c r="U86" s="24"/>
      <c r="V86" s="9">
        <v>7</v>
      </c>
      <c r="W86" s="11"/>
    </row>
    <row r="87" spans="1:23" ht="15.75" thickBot="1" x14ac:dyDescent="0.3">
      <c r="A87" s="21"/>
      <c r="B87" s="21"/>
      <c r="C87" s="16"/>
      <c r="D87" s="16"/>
      <c r="E87" s="16"/>
      <c r="F87" s="28"/>
      <c r="G87" s="21"/>
      <c r="H87" s="8"/>
      <c r="I87" s="20"/>
      <c r="J87" s="61"/>
      <c r="K87" s="2">
        <v>82</v>
      </c>
      <c r="L87" s="11"/>
      <c r="M87" s="9">
        <v>7</v>
      </c>
      <c r="N87" s="11"/>
      <c r="O87" s="52"/>
      <c r="P87" s="44"/>
      <c r="Q87" s="55"/>
      <c r="R87" s="56"/>
      <c r="S87" s="9"/>
      <c r="T87" s="20"/>
      <c r="U87" s="24"/>
      <c r="V87" s="9">
        <v>8</v>
      </c>
      <c r="W87" s="11"/>
    </row>
    <row r="88" spans="1:23" ht="21" x14ac:dyDescent="0.35">
      <c r="A88" s="21"/>
      <c r="B88" s="21"/>
      <c r="C88" s="16"/>
      <c r="D88" s="93"/>
      <c r="E88" s="16"/>
      <c r="F88" s="28"/>
      <c r="G88" s="21"/>
      <c r="H88" s="2">
        <v>9</v>
      </c>
      <c r="I88" s="21"/>
      <c r="J88" s="61"/>
      <c r="K88" s="2">
        <v>83</v>
      </c>
      <c r="L88" s="11"/>
      <c r="M88" s="9">
        <v>8</v>
      </c>
      <c r="N88" s="11"/>
      <c r="O88" s="43">
        <f>COUNTA(O80:O87)</f>
        <v>6</v>
      </c>
      <c r="P88" s="11"/>
      <c r="Q88" s="55"/>
      <c r="R88" s="57"/>
      <c r="S88" s="8">
        <v>16</v>
      </c>
      <c r="T88" s="20"/>
      <c r="U88" s="24"/>
      <c r="V88" s="9">
        <v>9</v>
      </c>
      <c r="W88" s="11"/>
    </row>
    <row r="89" spans="1:23" x14ac:dyDescent="0.25">
      <c r="A89" s="21"/>
      <c r="B89" s="21"/>
      <c r="C89" s="16"/>
      <c r="D89" s="16"/>
      <c r="E89" s="17"/>
      <c r="F89" s="28"/>
      <c r="G89" s="92"/>
      <c r="H89" s="8">
        <v>10</v>
      </c>
      <c r="I89" s="20"/>
      <c r="J89" s="61"/>
      <c r="K89" s="2">
        <v>84</v>
      </c>
      <c r="L89" s="11"/>
      <c r="M89" s="9">
        <v>9</v>
      </c>
      <c r="N89" s="11"/>
      <c r="O89" s="9"/>
      <c r="P89" s="11"/>
      <c r="Q89" s="55">
        <v>25</v>
      </c>
      <c r="R89" s="56"/>
      <c r="S89" s="9"/>
      <c r="T89" s="20"/>
      <c r="U89" s="24"/>
      <c r="V89" s="31">
        <v>10</v>
      </c>
      <c r="W89" s="11"/>
    </row>
    <row r="90" spans="1:23" x14ac:dyDescent="0.25">
      <c r="A90" s="21"/>
      <c r="B90" s="21"/>
      <c r="C90" s="16"/>
      <c r="D90" s="16"/>
      <c r="E90" s="16"/>
      <c r="F90" s="28"/>
      <c r="G90" s="92"/>
      <c r="H90" s="8">
        <v>13</v>
      </c>
      <c r="I90" s="20"/>
      <c r="J90" s="61"/>
      <c r="K90" s="2">
        <v>85</v>
      </c>
      <c r="L90" s="11"/>
      <c r="M90" s="9">
        <v>10</v>
      </c>
      <c r="N90" s="11"/>
      <c r="O90" s="9"/>
      <c r="P90" s="11"/>
      <c r="Q90" s="55"/>
      <c r="R90" s="56"/>
      <c r="S90" s="8">
        <v>21</v>
      </c>
      <c r="T90" s="20"/>
      <c r="U90" s="24"/>
      <c r="V90" s="31">
        <v>11</v>
      </c>
      <c r="W90" s="11"/>
    </row>
    <row r="91" spans="1:23" ht="15.75" thickBot="1" x14ac:dyDescent="0.3">
      <c r="A91" s="21"/>
      <c r="B91" s="21"/>
      <c r="C91" s="16"/>
      <c r="D91" s="16"/>
      <c r="E91" s="16"/>
      <c r="F91" s="28"/>
      <c r="G91" s="92"/>
      <c r="H91" s="8">
        <v>21</v>
      </c>
      <c r="I91" s="20"/>
      <c r="J91" s="61"/>
      <c r="K91" s="9">
        <v>86</v>
      </c>
      <c r="L91" s="10">
        <v>35125</v>
      </c>
      <c r="M91" s="9">
        <v>12</v>
      </c>
      <c r="N91" s="11"/>
      <c r="O91" s="9"/>
      <c r="P91" s="11"/>
      <c r="Q91" s="55"/>
      <c r="R91" s="56"/>
      <c r="S91" s="8">
        <v>22</v>
      </c>
      <c r="T91" s="20"/>
      <c r="U91" s="24"/>
      <c r="V91" s="14">
        <v>12</v>
      </c>
      <c r="W91" s="13"/>
    </row>
    <row r="92" spans="1:23" x14ac:dyDescent="0.25">
      <c r="A92" s="21"/>
      <c r="B92" s="21"/>
      <c r="C92" s="16"/>
      <c r="D92" s="16"/>
      <c r="E92" s="16"/>
      <c r="F92" s="28"/>
      <c r="G92" s="92"/>
      <c r="H92" s="8">
        <v>22</v>
      </c>
      <c r="I92" s="20"/>
      <c r="J92" s="61"/>
      <c r="K92" s="9">
        <v>87</v>
      </c>
      <c r="L92" s="11"/>
      <c r="M92" s="9">
        <v>13</v>
      </c>
      <c r="N92" s="11"/>
      <c r="O92" s="9"/>
      <c r="P92" s="11"/>
      <c r="Q92" s="55"/>
      <c r="R92" s="56"/>
      <c r="S92" s="9"/>
      <c r="T92" s="20"/>
      <c r="U92" s="24"/>
      <c r="V92" s="43">
        <f>COUNTA(V80:V91)</f>
        <v>12</v>
      </c>
      <c r="W92" s="16"/>
    </row>
    <row r="93" spans="1:23" x14ac:dyDescent="0.25">
      <c r="A93" s="21"/>
      <c r="B93" s="21"/>
      <c r="C93" s="16"/>
      <c r="D93" s="16"/>
      <c r="E93" s="16"/>
      <c r="F93" s="28"/>
      <c r="G93" s="92"/>
      <c r="H93" s="2">
        <v>56</v>
      </c>
      <c r="I93" s="21"/>
      <c r="J93" s="61"/>
      <c r="K93" s="9">
        <v>88</v>
      </c>
      <c r="L93" s="11"/>
      <c r="M93" s="9">
        <v>14</v>
      </c>
      <c r="N93" s="11"/>
      <c r="O93" s="9"/>
      <c r="P93" s="11"/>
      <c r="Q93" s="55"/>
      <c r="R93" s="56"/>
      <c r="S93" s="9"/>
      <c r="T93" s="20"/>
      <c r="U93" s="24"/>
      <c r="V93" s="9"/>
      <c r="W93" s="16"/>
    </row>
    <row r="94" spans="1:23" x14ac:dyDescent="0.25">
      <c r="A94" s="21"/>
      <c r="B94" s="21"/>
      <c r="C94" s="16"/>
      <c r="D94" s="16"/>
      <c r="E94" s="16"/>
      <c r="F94" s="28"/>
      <c r="G94" s="92"/>
      <c r="H94" s="2">
        <v>60</v>
      </c>
      <c r="I94" s="21"/>
      <c r="J94" s="61"/>
      <c r="K94" s="9">
        <v>89</v>
      </c>
      <c r="L94" s="11"/>
      <c r="M94" s="9">
        <v>15</v>
      </c>
      <c r="N94" s="11"/>
      <c r="O94" s="9"/>
      <c r="P94" s="11"/>
      <c r="Q94" s="55"/>
      <c r="R94" s="56"/>
      <c r="S94" s="9"/>
      <c r="T94" s="20"/>
      <c r="U94" s="24"/>
      <c r="V94" s="9"/>
      <c r="W94" s="16"/>
    </row>
    <row r="95" spans="1:23" x14ac:dyDescent="0.25">
      <c r="A95" s="21"/>
      <c r="B95" s="21"/>
      <c r="C95" s="16"/>
      <c r="D95" s="16"/>
      <c r="E95" s="16"/>
      <c r="F95" s="28"/>
      <c r="G95" s="92"/>
      <c r="H95" s="2">
        <v>61</v>
      </c>
      <c r="I95" s="21"/>
      <c r="J95" s="61"/>
      <c r="K95" s="9">
        <v>93</v>
      </c>
      <c r="L95" s="10">
        <v>35370</v>
      </c>
      <c r="M95" s="9">
        <v>16</v>
      </c>
      <c r="N95" s="11"/>
      <c r="O95" s="9"/>
      <c r="P95" s="11"/>
      <c r="Q95" s="2">
        <v>31</v>
      </c>
      <c r="R95" s="11"/>
      <c r="S95" s="9"/>
      <c r="T95" s="20"/>
      <c r="U95" s="24"/>
      <c r="V95" s="9"/>
      <c r="W95" s="16"/>
    </row>
    <row r="96" spans="1:23" x14ac:dyDescent="0.25">
      <c r="A96" s="21"/>
      <c r="B96" s="21"/>
      <c r="C96" s="16"/>
      <c r="D96" s="16"/>
      <c r="E96" s="16"/>
      <c r="F96" s="28"/>
      <c r="G96" s="92"/>
      <c r="H96" s="2">
        <v>62</v>
      </c>
      <c r="I96" s="21"/>
      <c r="J96" s="61"/>
      <c r="K96" s="9">
        <v>102</v>
      </c>
      <c r="L96" s="11"/>
      <c r="M96" s="9">
        <v>17</v>
      </c>
      <c r="N96" s="11"/>
      <c r="O96" s="9"/>
      <c r="P96" s="11"/>
      <c r="Q96" s="55"/>
      <c r="R96" s="56"/>
      <c r="S96" s="8">
        <v>37</v>
      </c>
      <c r="T96" s="20"/>
      <c r="U96" s="24"/>
      <c r="V96" s="9"/>
      <c r="W96" s="16"/>
    </row>
    <row r="97" spans="1:23" x14ac:dyDescent="0.25">
      <c r="A97" s="21"/>
      <c r="B97" s="21"/>
      <c r="C97" s="16"/>
      <c r="D97" s="16"/>
      <c r="E97" s="16"/>
      <c r="F97" s="28"/>
      <c r="G97" s="92"/>
      <c r="H97" s="2">
        <v>63</v>
      </c>
      <c r="I97" s="21"/>
      <c r="J97" s="61"/>
      <c r="K97" s="9">
        <v>104</v>
      </c>
      <c r="L97" s="11"/>
      <c r="M97" s="9">
        <v>18</v>
      </c>
      <c r="N97" s="11"/>
      <c r="O97" s="9"/>
      <c r="P97" s="11"/>
      <c r="Q97" s="2">
        <v>33</v>
      </c>
      <c r="R97" s="11"/>
      <c r="S97" s="8">
        <v>39</v>
      </c>
      <c r="T97" s="19">
        <v>32752</v>
      </c>
      <c r="U97" s="24"/>
      <c r="V97" s="9"/>
      <c r="W97" s="16"/>
    </row>
    <row r="98" spans="1:23" x14ac:dyDescent="0.25">
      <c r="A98" s="21"/>
      <c r="B98" s="21"/>
      <c r="C98" s="16"/>
      <c r="D98" s="16"/>
      <c r="E98" s="16"/>
      <c r="F98" s="28"/>
      <c r="G98" s="92"/>
      <c r="H98" s="2">
        <v>64</v>
      </c>
      <c r="I98" s="21"/>
      <c r="J98" s="61"/>
      <c r="K98" s="9">
        <v>107</v>
      </c>
      <c r="L98" s="11"/>
      <c r="M98" s="9">
        <v>19</v>
      </c>
      <c r="N98" s="11"/>
      <c r="O98" s="9"/>
      <c r="P98" s="11"/>
      <c r="Q98" s="55"/>
      <c r="R98" s="56"/>
      <c r="S98" s="8">
        <v>40</v>
      </c>
      <c r="T98" s="20"/>
      <c r="U98" s="24"/>
      <c r="V98" s="9"/>
      <c r="W98" s="16"/>
    </row>
    <row r="99" spans="1:23" x14ac:dyDescent="0.25">
      <c r="A99" s="21"/>
      <c r="B99" s="21"/>
      <c r="C99" s="16"/>
      <c r="D99" s="16"/>
      <c r="E99" s="16"/>
      <c r="F99" s="28"/>
      <c r="G99" s="21"/>
      <c r="H99" s="2">
        <v>65</v>
      </c>
      <c r="I99" s="21"/>
      <c r="J99" s="61"/>
      <c r="K99" s="9">
        <v>108</v>
      </c>
      <c r="L99" s="11"/>
      <c r="M99" s="9">
        <v>20</v>
      </c>
      <c r="N99" s="11"/>
      <c r="O99" s="9"/>
      <c r="P99" s="11"/>
      <c r="Q99" s="2">
        <v>36</v>
      </c>
      <c r="R99" s="11"/>
      <c r="S99" s="8">
        <v>41</v>
      </c>
      <c r="T99" s="20"/>
      <c r="U99" s="24"/>
      <c r="V99" s="9"/>
      <c r="W99" s="16"/>
    </row>
    <row r="100" spans="1:23" x14ac:dyDescent="0.25">
      <c r="A100" s="21"/>
      <c r="B100" s="21"/>
      <c r="C100" s="16"/>
      <c r="D100" s="16"/>
      <c r="E100" s="16"/>
      <c r="F100" s="28"/>
      <c r="G100" s="21"/>
      <c r="H100" s="2">
        <v>66</v>
      </c>
      <c r="I100" s="21"/>
      <c r="J100" s="61"/>
      <c r="K100" s="9">
        <v>111</v>
      </c>
      <c r="L100" s="11"/>
      <c r="M100" s="9">
        <v>21</v>
      </c>
      <c r="N100" s="11"/>
      <c r="O100" s="9"/>
      <c r="P100" s="11"/>
      <c r="Q100" s="2">
        <v>37</v>
      </c>
      <c r="R100" s="10">
        <v>33025</v>
      </c>
      <c r="S100" s="8">
        <v>42</v>
      </c>
      <c r="T100" s="20"/>
      <c r="U100" s="24"/>
    </row>
    <row r="101" spans="1:23" x14ac:dyDescent="0.25">
      <c r="A101" s="21"/>
      <c r="B101" s="29"/>
      <c r="C101" s="16"/>
      <c r="D101" s="16"/>
      <c r="E101" s="16"/>
      <c r="F101" s="28"/>
      <c r="G101" s="21"/>
      <c r="H101" s="8">
        <v>67</v>
      </c>
      <c r="I101" s="20"/>
      <c r="J101" s="61"/>
      <c r="K101" s="9">
        <v>112</v>
      </c>
      <c r="L101" s="11"/>
      <c r="M101" s="9">
        <v>22</v>
      </c>
      <c r="N101" s="11"/>
      <c r="O101" s="9"/>
      <c r="P101" s="11"/>
      <c r="Q101" s="2">
        <v>37</v>
      </c>
      <c r="R101" s="11"/>
      <c r="S101" s="8">
        <v>46</v>
      </c>
      <c r="T101" s="20"/>
      <c r="U101" s="24"/>
    </row>
    <row r="102" spans="1:23" x14ac:dyDescent="0.25">
      <c r="A102" s="21"/>
      <c r="B102" s="21"/>
      <c r="C102" s="16"/>
      <c r="D102" s="16"/>
      <c r="E102" s="16"/>
      <c r="F102" s="28"/>
      <c r="G102" s="21"/>
      <c r="H102" s="8">
        <v>69</v>
      </c>
      <c r="I102" s="20"/>
      <c r="J102" s="61"/>
      <c r="K102" s="9">
        <v>117</v>
      </c>
      <c r="L102" s="11"/>
      <c r="M102" s="9">
        <v>23</v>
      </c>
      <c r="N102" s="11"/>
      <c r="O102" s="9"/>
      <c r="P102" s="11"/>
      <c r="Q102" s="2">
        <v>39</v>
      </c>
      <c r="R102" s="11"/>
      <c r="S102" s="8">
        <v>47</v>
      </c>
      <c r="T102" s="20"/>
      <c r="U102" s="24"/>
    </row>
    <row r="103" spans="1:23" x14ac:dyDescent="0.25">
      <c r="A103" s="21"/>
      <c r="B103" s="21"/>
      <c r="C103" s="21"/>
      <c r="D103" s="21"/>
      <c r="E103" s="21"/>
      <c r="F103" s="103"/>
      <c r="G103" s="21"/>
      <c r="H103" s="8">
        <v>70</v>
      </c>
      <c r="I103" s="20"/>
      <c r="J103" s="61"/>
      <c r="K103" s="9">
        <v>119</v>
      </c>
      <c r="L103" s="11"/>
      <c r="M103" s="9">
        <v>24</v>
      </c>
      <c r="N103" s="11"/>
      <c r="O103" s="9"/>
      <c r="P103" s="11"/>
      <c r="Q103" s="2">
        <v>40</v>
      </c>
      <c r="R103" s="11"/>
      <c r="S103" s="9"/>
      <c r="T103" s="19"/>
      <c r="U103" s="24"/>
    </row>
    <row r="104" spans="1:23" x14ac:dyDescent="0.25">
      <c r="A104" s="21"/>
      <c r="B104" s="21"/>
      <c r="C104" s="21"/>
      <c r="D104" s="21"/>
      <c r="E104" s="21"/>
      <c r="F104" s="103"/>
      <c r="G104" s="21"/>
      <c r="H104" s="8">
        <v>71</v>
      </c>
      <c r="I104" s="20"/>
      <c r="J104" s="61"/>
      <c r="K104" s="9">
        <v>120</v>
      </c>
      <c r="L104" s="10">
        <v>36220</v>
      </c>
      <c r="M104" s="9">
        <v>25</v>
      </c>
      <c r="N104" s="11"/>
      <c r="O104" s="9"/>
      <c r="P104" s="11"/>
      <c r="Q104" s="55"/>
      <c r="R104" s="56"/>
      <c r="S104" s="8" t="s">
        <v>2</v>
      </c>
      <c r="T104" s="20"/>
      <c r="U104" s="24"/>
    </row>
    <row r="105" spans="1:23" ht="15.75" thickBot="1" x14ac:dyDescent="0.3">
      <c r="A105" s="21"/>
      <c r="B105" s="21"/>
      <c r="C105" s="21"/>
      <c r="D105" s="21"/>
      <c r="E105" s="21"/>
      <c r="F105" s="103"/>
      <c r="G105" s="21"/>
      <c r="H105" s="8">
        <v>72</v>
      </c>
      <c r="I105" s="19">
        <v>35217</v>
      </c>
      <c r="J105" s="61"/>
      <c r="K105" s="9">
        <v>127</v>
      </c>
      <c r="L105" s="10">
        <v>36434</v>
      </c>
      <c r="M105" s="9">
        <v>25</v>
      </c>
      <c r="N105" s="11"/>
      <c r="O105" s="9"/>
      <c r="P105" s="11"/>
      <c r="Q105" s="55"/>
      <c r="R105" s="56"/>
      <c r="S105" s="14"/>
      <c r="T105" s="18"/>
      <c r="U105" s="25"/>
    </row>
    <row r="106" spans="1:23" x14ac:dyDescent="0.25">
      <c r="A106" s="21"/>
      <c r="B106" s="21"/>
      <c r="C106" s="21"/>
      <c r="D106" s="21"/>
      <c r="E106" s="21"/>
      <c r="F106" s="103"/>
      <c r="G106" s="21"/>
      <c r="H106" s="8">
        <v>74</v>
      </c>
      <c r="I106" s="20"/>
      <c r="J106" s="61"/>
      <c r="K106" s="9" t="s">
        <v>46</v>
      </c>
      <c r="L106" s="10">
        <v>35765</v>
      </c>
      <c r="M106" s="9">
        <v>27</v>
      </c>
      <c r="N106" s="11"/>
      <c r="O106" s="9"/>
      <c r="P106" s="11"/>
      <c r="Q106" s="55"/>
      <c r="R106" s="56"/>
      <c r="S106" s="43">
        <f>COUNTA(S81:S105)</f>
        <v>13</v>
      </c>
    </row>
    <row r="107" spans="1:23" x14ac:dyDescent="0.25">
      <c r="A107" s="21"/>
      <c r="B107" s="21"/>
      <c r="C107" s="21"/>
      <c r="D107" s="21"/>
      <c r="E107" s="21"/>
      <c r="F107" s="103"/>
      <c r="G107" s="21"/>
      <c r="H107" s="8">
        <v>76</v>
      </c>
      <c r="I107" s="20"/>
      <c r="J107" s="61"/>
      <c r="K107" s="9" t="s">
        <v>45</v>
      </c>
      <c r="L107" s="10">
        <v>36130</v>
      </c>
      <c r="M107" s="9">
        <v>28</v>
      </c>
      <c r="N107" s="11"/>
      <c r="O107" s="9"/>
      <c r="P107" s="11"/>
      <c r="Q107" s="55"/>
      <c r="R107" s="57"/>
    </row>
    <row r="108" spans="1:23" ht="15.75" thickBot="1" x14ac:dyDescent="0.3">
      <c r="A108" s="21"/>
      <c r="B108" s="21"/>
      <c r="C108" s="21"/>
      <c r="D108" s="21"/>
      <c r="E108" s="21"/>
      <c r="F108" s="103"/>
      <c r="G108" s="21"/>
      <c r="H108" s="2">
        <v>78</v>
      </c>
      <c r="I108" s="21"/>
      <c r="J108" s="61"/>
      <c r="K108" s="9"/>
      <c r="L108" s="11"/>
      <c r="M108" s="9">
        <v>29</v>
      </c>
      <c r="N108" s="11"/>
      <c r="O108" s="9"/>
      <c r="P108" s="11"/>
      <c r="Q108" s="58"/>
      <c r="R108" s="59"/>
    </row>
    <row r="109" spans="1:23" x14ac:dyDescent="0.25">
      <c r="A109" s="21"/>
      <c r="B109" s="21"/>
      <c r="C109" s="21"/>
      <c r="D109" s="21"/>
      <c r="E109" s="29"/>
      <c r="F109" s="103"/>
      <c r="G109" s="21"/>
      <c r="H109" s="2">
        <v>85</v>
      </c>
      <c r="I109" s="21"/>
      <c r="J109" s="61"/>
      <c r="K109" s="9"/>
      <c r="L109" s="11"/>
      <c r="M109" s="9">
        <v>30</v>
      </c>
      <c r="N109" s="11"/>
      <c r="O109" s="9"/>
      <c r="P109" s="16"/>
      <c r="Q109" s="43">
        <f>COUNTA(Q80:Q108)</f>
        <v>8</v>
      </c>
    </row>
    <row r="110" spans="1:23" ht="15.75" thickBot="1" x14ac:dyDescent="0.3">
      <c r="A110" s="21"/>
      <c r="B110" s="21"/>
      <c r="C110" s="21"/>
      <c r="D110" s="21"/>
      <c r="E110" s="21"/>
      <c r="F110" s="103"/>
      <c r="G110" s="21"/>
      <c r="H110" s="2">
        <v>86</v>
      </c>
      <c r="I110" s="21"/>
      <c r="J110" s="61"/>
      <c r="K110" s="14"/>
      <c r="L110" s="13"/>
      <c r="M110" s="9">
        <v>31</v>
      </c>
      <c r="N110" s="11"/>
      <c r="O110" s="9"/>
      <c r="P110" s="16"/>
      <c r="Q110" s="16"/>
    </row>
    <row r="111" spans="1:23" x14ac:dyDescent="0.25">
      <c r="A111" s="21"/>
      <c r="B111" s="21"/>
      <c r="C111" s="21"/>
      <c r="D111" s="21"/>
      <c r="E111" s="21"/>
      <c r="F111" s="103"/>
      <c r="G111" s="21"/>
      <c r="H111" s="2">
        <v>87</v>
      </c>
      <c r="I111" s="21"/>
      <c r="J111" s="61"/>
      <c r="K111" s="43">
        <f>COUNTA(K80:K110)</f>
        <v>28</v>
      </c>
      <c r="M111" s="9">
        <v>32</v>
      </c>
      <c r="N111" s="11"/>
      <c r="O111" s="9"/>
      <c r="P111" s="16"/>
      <c r="Q111" s="16"/>
    </row>
    <row r="112" spans="1:23" x14ac:dyDescent="0.25">
      <c r="A112" s="21"/>
      <c r="B112" s="21"/>
      <c r="C112" s="21"/>
      <c r="D112" s="21"/>
      <c r="E112" s="21"/>
      <c r="F112" s="103"/>
      <c r="G112" s="21"/>
      <c r="H112" s="2">
        <v>89</v>
      </c>
      <c r="I112" s="21"/>
      <c r="J112" s="61"/>
      <c r="K112" s="38">
        <v>180</v>
      </c>
      <c r="L112" s="39">
        <v>38231</v>
      </c>
      <c r="M112" s="9">
        <v>33</v>
      </c>
      <c r="N112" s="11"/>
      <c r="O112" s="9"/>
      <c r="P112" s="16"/>
      <c r="Q112" s="16"/>
    </row>
    <row r="113" spans="1:17" x14ac:dyDescent="0.25">
      <c r="A113" s="21"/>
      <c r="B113" s="21"/>
      <c r="C113" s="21"/>
      <c r="D113" s="21"/>
      <c r="E113" s="21"/>
      <c r="F113" s="103"/>
      <c r="G113" s="21"/>
      <c r="H113" s="2">
        <v>90</v>
      </c>
      <c r="I113" s="21"/>
      <c r="J113" s="61"/>
      <c r="M113" s="9">
        <v>34</v>
      </c>
      <c r="N113" s="11"/>
      <c r="O113" s="9"/>
      <c r="P113" s="16"/>
      <c r="Q113" s="16"/>
    </row>
    <row r="114" spans="1:17" x14ac:dyDescent="0.25">
      <c r="A114" s="21"/>
      <c r="B114" s="21"/>
      <c r="C114" s="21"/>
      <c r="D114" s="21"/>
      <c r="E114" s="21"/>
      <c r="F114" s="103"/>
      <c r="G114" s="21"/>
      <c r="H114" s="2">
        <v>91</v>
      </c>
      <c r="I114" s="21"/>
      <c r="J114" s="61"/>
      <c r="M114" s="9">
        <v>36</v>
      </c>
      <c r="N114" s="11"/>
      <c r="O114" s="9"/>
      <c r="P114" s="16"/>
      <c r="Q114" s="16"/>
    </row>
    <row r="115" spans="1:17" x14ac:dyDescent="0.25">
      <c r="A115" s="21"/>
      <c r="B115" s="21"/>
      <c r="C115" s="21"/>
      <c r="D115" s="21"/>
      <c r="E115" s="21"/>
      <c r="F115" s="103"/>
      <c r="G115" s="21"/>
      <c r="H115" s="2">
        <v>94</v>
      </c>
      <c r="I115" s="21"/>
      <c r="J115" s="61"/>
      <c r="M115" s="9">
        <v>36</v>
      </c>
      <c r="N115" s="11"/>
      <c r="O115" s="9"/>
      <c r="P115" s="16"/>
      <c r="Q115" s="16"/>
    </row>
    <row r="116" spans="1:17" x14ac:dyDescent="0.25">
      <c r="A116" s="21"/>
      <c r="B116" s="21"/>
      <c r="C116" s="21"/>
      <c r="D116" s="21"/>
      <c r="E116" s="21"/>
      <c r="F116" s="103"/>
      <c r="G116" s="21"/>
      <c r="H116" s="2">
        <v>95</v>
      </c>
      <c r="I116" s="21"/>
      <c r="J116" s="61"/>
      <c r="M116" s="9"/>
      <c r="N116" s="11"/>
      <c r="O116" s="9"/>
      <c r="P116" s="16"/>
      <c r="Q116" s="16"/>
    </row>
    <row r="117" spans="1:17" x14ac:dyDescent="0.25">
      <c r="A117" s="21"/>
      <c r="B117" s="21"/>
      <c r="C117" s="21"/>
      <c r="D117" s="21"/>
      <c r="E117" s="21"/>
      <c r="F117" s="103"/>
      <c r="G117" s="21"/>
      <c r="H117" s="2">
        <v>100</v>
      </c>
      <c r="I117" s="29">
        <v>36161</v>
      </c>
      <c r="J117" s="61"/>
      <c r="M117" s="9"/>
      <c r="N117" s="11"/>
      <c r="O117" s="9"/>
      <c r="P117" s="16"/>
      <c r="Q117" s="16"/>
    </row>
    <row r="118" spans="1:17" x14ac:dyDescent="0.25">
      <c r="A118" s="21"/>
      <c r="B118" s="21"/>
      <c r="C118" s="21"/>
      <c r="D118" s="21"/>
      <c r="E118" s="21"/>
      <c r="F118" s="103"/>
      <c r="G118" s="21"/>
      <c r="H118" s="2">
        <v>101</v>
      </c>
      <c r="I118" s="21"/>
      <c r="J118" s="61"/>
      <c r="M118" s="9"/>
      <c r="N118" s="11"/>
      <c r="O118" s="9"/>
      <c r="P118" s="16"/>
      <c r="Q118" s="16"/>
    </row>
    <row r="119" spans="1:17" ht="15.75" thickBot="1" x14ac:dyDescent="0.3">
      <c r="A119" s="21"/>
      <c r="B119" s="21"/>
      <c r="C119" s="21"/>
      <c r="D119" s="21"/>
      <c r="E119" s="21"/>
      <c r="F119" s="103"/>
      <c r="G119" s="21"/>
      <c r="H119" s="2">
        <v>109</v>
      </c>
      <c r="I119" s="21"/>
      <c r="J119" s="61"/>
      <c r="M119" s="14"/>
      <c r="N119" s="13"/>
      <c r="O119" s="9"/>
      <c r="P119" s="16"/>
      <c r="Q119" s="16"/>
    </row>
    <row r="120" spans="1:17" x14ac:dyDescent="0.25">
      <c r="A120" s="21"/>
      <c r="B120" s="21"/>
      <c r="C120" s="21"/>
      <c r="D120" s="21"/>
      <c r="E120" s="21"/>
      <c r="F120" s="103"/>
      <c r="G120" s="21"/>
      <c r="H120" s="2" t="s">
        <v>45</v>
      </c>
      <c r="I120" s="29">
        <v>34943</v>
      </c>
      <c r="J120" s="61"/>
      <c r="M120" s="43">
        <f>COUNTA(M81:M119)</f>
        <v>34</v>
      </c>
    </row>
    <row r="121" spans="1:17" x14ac:dyDescent="0.25">
      <c r="A121" s="21"/>
      <c r="B121" s="21"/>
      <c r="C121" s="21"/>
      <c r="D121" s="21"/>
      <c r="E121" s="29"/>
      <c r="F121" s="103"/>
      <c r="G121" s="21"/>
      <c r="H121" s="8" t="s">
        <v>9</v>
      </c>
      <c r="I121" s="19">
        <v>35796</v>
      </c>
      <c r="J121" s="60"/>
    </row>
    <row r="122" spans="1:17" ht="15.75" thickBot="1" x14ac:dyDescent="0.3">
      <c r="A122" s="21"/>
      <c r="B122" s="21"/>
      <c r="C122" s="21"/>
      <c r="D122" s="21"/>
      <c r="E122" s="21"/>
      <c r="F122" s="103"/>
      <c r="G122" s="21"/>
      <c r="H122" s="37" t="s">
        <v>44</v>
      </c>
      <c r="I122" s="63">
        <v>35156</v>
      </c>
      <c r="J122" s="62"/>
    </row>
    <row r="123" spans="1:17" x14ac:dyDescent="0.25">
      <c r="A123" s="21"/>
      <c r="B123" s="21"/>
      <c r="C123" s="21"/>
      <c r="D123" s="21"/>
      <c r="E123" s="21"/>
      <c r="F123" s="103"/>
      <c r="G123" s="3"/>
      <c r="H123" s="43">
        <f>COUNTA(H80:H122)</f>
        <v>38</v>
      </c>
    </row>
    <row r="124" spans="1:17" x14ac:dyDescent="0.25">
      <c r="A124" s="21"/>
      <c r="B124" s="21"/>
      <c r="C124" s="21"/>
      <c r="D124" s="21"/>
      <c r="E124" s="29"/>
      <c r="F124" s="103"/>
      <c r="G124" s="3"/>
      <c r="H124" s="34">
        <v>260</v>
      </c>
      <c r="I124" s="35">
        <v>41214</v>
      </c>
      <c r="J124" s="36"/>
    </row>
    <row r="125" spans="1:17" x14ac:dyDescent="0.25">
      <c r="A125" s="21"/>
      <c r="B125" s="21"/>
      <c r="C125" s="21"/>
      <c r="D125" s="104"/>
      <c r="E125" s="29"/>
      <c r="F125" s="21"/>
      <c r="G125" s="21"/>
      <c r="H125" s="16"/>
      <c r="I125" s="1"/>
      <c r="J125" s="1"/>
    </row>
    <row r="126" spans="1:17" x14ac:dyDescent="0.25">
      <c r="A126" s="21"/>
      <c r="B126" s="21"/>
      <c r="C126" s="21"/>
      <c r="D126" s="21"/>
      <c r="E126" s="21"/>
      <c r="F126" s="21"/>
      <c r="G126" s="21"/>
      <c r="H126" s="21"/>
      <c r="I126" s="21"/>
      <c r="J126" s="1"/>
    </row>
    <row r="127" spans="1:17" x14ac:dyDescent="0.25">
      <c r="A127" s="21"/>
      <c r="B127" s="21"/>
      <c r="C127" s="21"/>
      <c r="D127" s="21"/>
      <c r="E127" s="21"/>
      <c r="F127" s="21"/>
      <c r="G127" s="21"/>
      <c r="H127" s="21"/>
      <c r="I127" s="21"/>
      <c r="J127" s="1"/>
    </row>
    <row r="128" spans="1:17" x14ac:dyDescent="0.25">
      <c r="A128" s="21"/>
      <c r="B128" s="21"/>
      <c r="C128" s="16"/>
      <c r="D128" s="21"/>
      <c r="E128" s="21"/>
      <c r="F128" s="21"/>
      <c r="G128" s="21"/>
      <c r="H128" s="21"/>
      <c r="I128" s="21"/>
      <c r="J128" s="1"/>
    </row>
    <row r="129" spans="1:10" x14ac:dyDescent="0.25">
      <c r="A129" s="21"/>
      <c r="B129" s="21"/>
      <c r="C129" s="16"/>
      <c r="D129" s="21"/>
      <c r="E129" s="21"/>
      <c r="F129" s="21"/>
      <c r="G129" s="21"/>
      <c r="H129" s="21"/>
      <c r="I129" s="21"/>
      <c r="J129" s="1"/>
    </row>
    <row r="130" spans="1:10" x14ac:dyDescent="0.25">
      <c r="A130" s="21"/>
      <c r="B130" s="21"/>
      <c r="C130" s="16"/>
      <c r="D130" s="21"/>
      <c r="E130" s="21"/>
      <c r="F130" s="21"/>
      <c r="G130" s="21"/>
      <c r="H130" s="21"/>
      <c r="I130" s="21"/>
      <c r="J130" s="1"/>
    </row>
    <row r="131" spans="1:10" x14ac:dyDescent="0.25">
      <c r="A131" s="21"/>
      <c r="B131" s="21"/>
      <c r="C131" s="16"/>
      <c r="D131" s="21"/>
      <c r="E131" s="21"/>
      <c r="F131" s="21"/>
      <c r="G131" s="21"/>
      <c r="H131" s="21"/>
      <c r="I131" s="21"/>
      <c r="J131" s="1"/>
    </row>
    <row r="132" spans="1:10" x14ac:dyDescent="0.25">
      <c r="A132" s="21"/>
      <c r="B132" s="21"/>
      <c r="C132" s="16"/>
      <c r="D132" s="21"/>
      <c r="E132" s="21"/>
      <c r="F132" s="21"/>
      <c r="G132" s="21"/>
      <c r="H132" s="21"/>
      <c r="I132" s="21"/>
      <c r="J132" s="1"/>
    </row>
    <row r="133" spans="1:10" x14ac:dyDescent="0.25">
      <c r="A133" s="21"/>
      <c r="B133" s="97"/>
      <c r="C133" s="16"/>
      <c r="D133" s="21"/>
      <c r="E133" s="21"/>
      <c r="F133" s="21"/>
      <c r="G133" s="21"/>
      <c r="H133" s="21"/>
      <c r="I133" s="21"/>
      <c r="J133" s="1"/>
    </row>
    <row r="134" spans="1:10" x14ac:dyDescent="0.25">
      <c r="A134" s="21"/>
      <c r="B134" s="21"/>
      <c r="C134" s="16"/>
      <c r="D134" s="21"/>
      <c r="E134" s="21"/>
      <c r="F134" s="21"/>
      <c r="G134" s="21"/>
      <c r="H134" s="21"/>
      <c r="I134" s="21"/>
      <c r="J134" s="1"/>
    </row>
    <row r="135" spans="1:10" x14ac:dyDescent="0.25">
      <c r="A135" s="21"/>
      <c r="B135" s="21"/>
      <c r="C135" s="16"/>
      <c r="D135" s="21"/>
      <c r="E135" s="21"/>
      <c r="F135" s="21"/>
      <c r="G135" s="21"/>
      <c r="H135" s="21"/>
      <c r="I135" s="21"/>
      <c r="J135" s="1"/>
    </row>
    <row r="136" spans="1:10" x14ac:dyDescent="0.25">
      <c r="A136" s="21"/>
      <c r="B136" s="21"/>
      <c r="C136" s="16"/>
      <c r="D136" s="21"/>
      <c r="E136" s="21"/>
      <c r="F136" s="21"/>
      <c r="G136" s="21"/>
      <c r="H136" s="21"/>
      <c r="I136" s="21"/>
      <c r="J136" s="1"/>
    </row>
    <row r="137" spans="1:10" x14ac:dyDescent="0.25">
      <c r="A137" s="21"/>
      <c r="B137" s="21"/>
      <c r="C137" s="16"/>
      <c r="D137" s="21"/>
      <c r="E137" s="21"/>
      <c r="F137" s="21"/>
      <c r="G137" s="21"/>
      <c r="H137" s="21"/>
      <c r="I137" s="21"/>
      <c r="J137" s="1"/>
    </row>
    <row r="138" spans="1:10" x14ac:dyDescent="0.25">
      <c r="A138" s="21"/>
      <c r="B138" s="21"/>
      <c r="C138" s="16"/>
      <c r="D138" s="21"/>
      <c r="E138" s="21"/>
      <c r="F138" s="21"/>
      <c r="G138" s="21"/>
      <c r="H138" s="21"/>
      <c r="I138" s="21"/>
      <c r="J138" s="1"/>
    </row>
    <row r="139" spans="1:10" x14ac:dyDescent="0.25">
      <c r="A139" s="21"/>
      <c r="B139" s="21"/>
      <c r="C139" s="16"/>
      <c r="D139" s="21"/>
      <c r="E139" s="21"/>
      <c r="F139" s="21"/>
      <c r="G139" s="21"/>
      <c r="H139" s="21"/>
      <c r="I139" s="21"/>
      <c r="J139" s="1"/>
    </row>
    <row r="140" spans="1:10" x14ac:dyDescent="0.25">
      <c r="A140" s="21"/>
      <c r="B140" s="21"/>
      <c r="C140" s="16"/>
      <c r="F140" s="16"/>
      <c r="G140" s="16"/>
      <c r="H140" s="1"/>
      <c r="I140" s="1"/>
    </row>
    <row r="141" spans="1:10" x14ac:dyDescent="0.25">
      <c r="A141" s="21"/>
      <c r="B141" s="21"/>
      <c r="C141" s="16"/>
      <c r="F141" s="16"/>
      <c r="G141" s="16"/>
      <c r="H141" s="1"/>
      <c r="I141" s="1"/>
    </row>
    <row r="142" spans="1:10" x14ac:dyDescent="0.25">
      <c r="A142" s="21"/>
      <c r="B142" s="21"/>
      <c r="C142" s="16"/>
      <c r="H142" s="1"/>
      <c r="I142" s="1"/>
    </row>
    <row r="143" spans="1:10" x14ac:dyDescent="0.25">
      <c r="A143" s="21"/>
      <c r="B143" s="21"/>
      <c r="C143" s="16"/>
      <c r="H143" s="1"/>
      <c r="I143" s="1"/>
    </row>
    <row r="144" spans="1:10" x14ac:dyDescent="0.25">
      <c r="A144" s="21"/>
      <c r="B144" s="21"/>
      <c r="C144" s="16"/>
      <c r="H144" s="1"/>
      <c r="I144" s="1"/>
    </row>
    <row r="145" spans="1:9" x14ac:dyDescent="0.25">
      <c r="A145" s="21"/>
      <c r="B145" s="21"/>
      <c r="C145" s="16"/>
      <c r="H145" s="1"/>
      <c r="I145" s="1"/>
    </row>
    <row r="146" spans="1:9" x14ac:dyDescent="0.25">
      <c r="A146" s="21"/>
      <c r="B146" s="21"/>
      <c r="C146" s="16"/>
      <c r="H146" s="1"/>
      <c r="I146" s="1"/>
    </row>
    <row r="147" spans="1:9" x14ac:dyDescent="0.25">
      <c r="A147" s="21"/>
      <c r="B147" s="21"/>
      <c r="C147" s="16"/>
      <c r="H147" s="1"/>
      <c r="I147" s="1"/>
    </row>
    <row r="148" spans="1:9" x14ac:dyDescent="0.25">
      <c r="A148" s="21"/>
      <c r="B148" s="21"/>
      <c r="C148" s="21"/>
      <c r="H148" s="1"/>
      <c r="I148" s="1"/>
    </row>
    <row r="149" spans="1:9" x14ac:dyDescent="0.25">
      <c r="A149" s="21"/>
      <c r="B149" s="21"/>
      <c r="C149" s="21"/>
      <c r="H149" s="1"/>
      <c r="I149" s="1"/>
    </row>
    <row r="150" spans="1:9" x14ac:dyDescent="0.25">
      <c r="A150" s="21"/>
      <c r="B150" s="21"/>
      <c r="C150" s="21"/>
    </row>
    <row r="151" spans="1:9" x14ac:dyDescent="0.25">
      <c r="A151" s="21"/>
      <c r="B151" s="21"/>
      <c r="C151" s="21"/>
    </row>
    <row r="152" spans="1:9" x14ac:dyDescent="0.25">
      <c r="A152" s="21"/>
      <c r="B152" s="21"/>
      <c r="C152" s="21"/>
    </row>
    <row r="153" spans="1:9" x14ac:dyDescent="0.25">
      <c r="A153" s="21"/>
      <c r="B153" s="21"/>
      <c r="C153" s="21"/>
    </row>
    <row r="154" spans="1:9" x14ac:dyDescent="0.25">
      <c r="A154" s="21"/>
      <c r="B154" s="21"/>
      <c r="C154" s="21"/>
    </row>
    <row r="155" spans="1:9" x14ac:dyDescent="0.25">
      <c r="A155" s="21"/>
      <c r="B155" s="21"/>
      <c r="C155" s="21"/>
    </row>
    <row r="156" spans="1:9" x14ac:dyDescent="0.25">
      <c r="A156" s="21"/>
      <c r="B156" s="21"/>
      <c r="C156" s="21"/>
    </row>
    <row r="157" spans="1:9" x14ac:dyDescent="0.25">
      <c r="A157" s="21"/>
      <c r="B157" s="21"/>
      <c r="C157" s="21"/>
    </row>
    <row r="158" spans="1:9" x14ac:dyDescent="0.25">
      <c r="A158" s="21"/>
      <c r="B158" s="21"/>
      <c r="C158" s="21"/>
    </row>
    <row r="159" spans="1:9" x14ac:dyDescent="0.25">
      <c r="A159" s="21"/>
      <c r="B159" s="21"/>
      <c r="C159" s="21"/>
    </row>
    <row r="160" spans="1:9" x14ac:dyDescent="0.25">
      <c r="A160" s="21"/>
      <c r="B160" s="21"/>
      <c r="C160" s="21"/>
    </row>
    <row r="161" spans="1:3" x14ac:dyDescent="0.25">
      <c r="A161" s="21"/>
      <c r="B161" s="21"/>
      <c r="C161" s="21"/>
    </row>
    <row r="162" spans="1:3" x14ac:dyDescent="0.25">
      <c r="A162" s="21"/>
      <c r="B162" s="21"/>
      <c r="C162" s="21"/>
    </row>
    <row r="163" spans="1:3" x14ac:dyDescent="0.25">
      <c r="A163" s="21"/>
      <c r="B163" s="21"/>
      <c r="C163" s="21"/>
    </row>
    <row r="164" spans="1:3" x14ac:dyDescent="0.25">
      <c r="A164" s="21"/>
      <c r="B164" s="21"/>
      <c r="C164" s="21"/>
    </row>
    <row r="165" spans="1:3" x14ac:dyDescent="0.25">
      <c r="A165" s="21"/>
      <c r="B165" s="21"/>
      <c r="C165" s="21"/>
    </row>
    <row r="166" spans="1:3" x14ac:dyDescent="0.25">
      <c r="A166" s="21"/>
      <c r="B166" s="21"/>
      <c r="C166" s="21"/>
    </row>
    <row r="167" spans="1:3" x14ac:dyDescent="0.25">
      <c r="A167" s="21"/>
      <c r="B167" s="21"/>
      <c r="C167" s="21"/>
    </row>
    <row r="168" spans="1:3" x14ac:dyDescent="0.25">
      <c r="A168" s="21"/>
      <c r="B168" s="21"/>
      <c r="C168" s="21"/>
    </row>
    <row r="169" spans="1:3" x14ac:dyDescent="0.25">
      <c r="A169" s="21"/>
      <c r="B169" s="21"/>
      <c r="C169" s="21"/>
    </row>
    <row r="170" spans="1:3" x14ac:dyDescent="0.25">
      <c r="A170" s="21"/>
      <c r="B170" s="21"/>
      <c r="C170" s="21"/>
    </row>
    <row r="171" spans="1:3" x14ac:dyDescent="0.25">
      <c r="A171" s="21"/>
      <c r="B171" s="21"/>
      <c r="C171" s="21"/>
    </row>
    <row r="172" spans="1:3" x14ac:dyDescent="0.25">
      <c r="A172" s="21"/>
      <c r="B172" s="21"/>
      <c r="C172" s="21"/>
    </row>
    <row r="173" spans="1:3" x14ac:dyDescent="0.25">
      <c r="A173" s="21"/>
      <c r="B173" s="21"/>
      <c r="C173" s="21"/>
    </row>
    <row r="174" spans="1:3" x14ac:dyDescent="0.25">
      <c r="A174" s="21"/>
      <c r="B174" s="21"/>
      <c r="C174" s="21"/>
    </row>
    <row r="175" spans="1:3" x14ac:dyDescent="0.25">
      <c r="A175" s="21"/>
      <c r="B175" s="21"/>
      <c r="C175" s="21"/>
    </row>
    <row r="176" spans="1:3" x14ac:dyDescent="0.25">
      <c r="A176" s="21"/>
      <c r="B176" s="21"/>
      <c r="C176" s="21"/>
    </row>
    <row r="177" spans="1:3" x14ac:dyDescent="0.25">
      <c r="A177" s="21"/>
      <c r="B177" s="21"/>
      <c r="C177" s="21"/>
    </row>
    <row r="178" spans="1:3" x14ac:dyDescent="0.25">
      <c r="A178" s="21"/>
      <c r="B178" s="21"/>
      <c r="C178" s="21"/>
    </row>
    <row r="179" spans="1:3" x14ac:dyDescent="0.25">
      <c r="A179" s="21"/>
      <c r="B179" s="16"/>
      <c r="C179" s="21"/>
    </row>
    <row r="180" spans="1:3" x14ac:dyDescent="0.25">
      <c r="A180" s="21"/>
      <c r="B180" s="16"/>
      <c r="C180" s="21"/>
    </row>
    <row r="181" spans="1:3" x14ac:dyDescent="0.25">
      <c r="A181" s="21"/>
      <c r="B181" s="16"/>
      <c r="C181" s="21"/>
    </row>
    <row r="182" spans="1:3" x14ac:dyDescent="0.25">
      <c r="A182" s="21"/>
      <c r="B182" s="16"/>
      <c r="C182" s="21"/>
    </row>
    <row r="183" spans="1:3" x14ac:dyDescent="0.25">
      <c r="A183" s="21"/>
      <c r="B183" s="16"/>
      <c r="C183" s="21"/>
    </row>
    <row r="184" spans="1:3" x14ac:dyDescent="0.25">
      <c r="A184" s="16"/>
      <c r="B184" s="96"/>
      <c r="C184" s="21"/>
    </row>
    <row r="185" spans="1:3" x14ac:dyDescent="0.25">
      <c r="A185" s="21"/>
      <c r="B185" s="16"/>
      <c r="C185" s="21"/>
    </row>
    <row r="186" spans="1:3" x14ac:dyDescent="0.25">
      <c r="A186" s="21"/>
      <c r="B186" s="16"/>
      <c r="C186" s="21"/>
    </row>
    <row r="187" spans="1:3" x14ac:dyDescent="0.25">
      <c r="A187" s="21"/>
      <c r="B187" s="16"/>
      <c r="C187" s="21"/>
    </row>
    <row r="188" spans="1:3" x14ac:dyDescent="0.25">
      <c r="A188" s="21"/>
      <c r="B188" s="21"/>
      <c r="C188" s="21"/>
    </row>
    <row r="189" spans="1:3" x14ac:dyDescent="0.25">
      <c r="A189" s="95"/>
      <c r="B189" s="16"/>
      <c r="C189" s="21"/>
    </row>
    <row r="190" spans="1:3" x14ac:dyDescent="0.25">
      <c r="A190" s="95"/>
      <c r="B190" s="16"/>
      <c r="C190" s="21"/>
    </row>
    <row r="191" spans="1:3" x14ac:dyDescent="0.25">
      <c r="A191" s="95"/>
      <c r="B191" s="16"/>
      <c r="C191" s="21"/>
    </row>
    <row r="192" spans="1:3" x14ac:dyDescent="0.25">
      <c r="A192" s="95"/>
      <c r="B192" s="21"/>
      <c r="C192" s="21"/>
    </row>
    <row r="193" spans="1:3" x14ac:dyDescent="0.25">
      <c r="A193" s="21"/>
      <c r="B193" s="16"/>
      <c r="C193" s="21"/>
    </row>
    <row r="194" spans="1:3" x14ac:dyDescent="0.25">
      <c r="A194" s="21"/>
      <c r="B194" s="16"/>
      <c r="C194" s="21"/>
    </row>
    <row r="195" spans="1:3" x14ac:dyDescent="0.25">
      <c r="A195" s="21"/>
      <c r="B195" s="16"/>
      <c r="C195" s="21"/>
    </row>
    <row r="196" spans="1:3" x14ac:dyDescent="0.25">
      <c r="A196" s="21"/>
      <c r="B196" s="16"/>
      <c r="C196" s="21"/>
    </row>
    <row r="197" spans="1:3" x14ac:dyDescent="0.25">
      <c r="A197" s="21"/>
      <c r="B197" s="16"/>
      <c r="C197" s="21"/>
    </row>
    <row r="198" spans="1:3" x14ac:dyDescent="0.25">
      <c r="A198" s="21"/>
      <c r="B198" s="16"/>
      <c r="C198" s="21"/>
    </row>
    <row r="199" spans="1:3" x14ac:dyDescent="0.25">
      <c r="A199" s="21"/>
      <c r="B199" s="96"/>
      <c r="C199" s="21"/>
    </row>
    <row r="200" spans="1:3" x14ac:dyDescent="0.25">
      <c r="A200" s="21"/>
      <c r="B200" s="16"/>
      <c r="C200" s="21"/>
    </row>
    <row r="201" spans="1:3" x14ac:dyDescent="0.25">
      <c r="A201" s="21"/>
      <c r="B201" s="16"/>
      <c r="C201" s="21"/>
    </row>
    <row r="202" spans="1:3" x14ac:dyDescent="0.25">
      <c r="A202" s="21"/>
      <c r="B202" s="97"/>
      <c r="C202" s="21"/>
    </row>
    <row r="203" spans="1:3" x14ac:dyDescent="0.25">
      <c r="A203" s="21"/>
      <c r="B203" s="16"/>
      <c r="C203" s="16"/>
    </row>
  </sheetData>
  <mergeCells count="38">
    <mergeCell ref="V17:W17"/>
    <mergeCell ref="T17:U17"/>
    <mergeCell ref="R17:S17"/>
    <mergeCell ref="W66:X66"/>
    <mergeCell ref="D79:E79"/>
    <mergeCell ref="H79:I79"/>
    <mergeCell ref="K79:L79"/>
    <mergeCell ref="S79:T79"/>
    <mergeCell ref="V79:W79"/>
    <mergeCell ref="O79:P79"/>
    <mergeCell ref="Q79:R79"/>
    <mergeCell ref="K66:L66"/>
    <mergeCell ref="M66:N66"/>
    <mergeCell ref="O66:P66"/>
    <mergeCell ref="Q66:R66"/>
    <mergeCell ref="S66:T66"/>
    <mergeCell ref="U66:V66"/>
    <mergeCell ref="L38:O38"/>
    <mergeCell ref="C39:D39"/>
    <mergeCell ref="E39:F39"/>
    <mergeCell ref="G39:H39"/>
    <mergeCell ref="I39:J39"/>
    <mergeCell ref="A66:B66"/>
    <mergeCell ref="C66:D66"/>
    <mergeCell ref="E66:F66"/>
    <mergeCell ref="G66:H66"/>
    <mergeCell ref="I66:J66"/>
    <mergeCell ref="M3:N3"/>
    <mergeCell ref="O3:P3"/>
    <mergeCell ref="Q3:R3"/>
    <mergeCell ref="S3:T3"/>
    <mergeCell ref="U3:V3"/>
    <mergeCell ref="A3:B3"/>
    <mergeCell ref="C3:D3"/>
    <mergeCell ref="E3:F3"/>
    <mergeCell ref="G3:H3"/>
    <mergeCell ref="I3:J3"/>
    <mergeCell ref="K3:L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informatique en cours a diffuse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2020-12-14T20:56:06Z</dcterms:created>
  <dcterms:modified xsi:type="dcterms:W3CDTF">2022-09-22T09:28:48Z</dcterms:modified>
</cp:coreProperties>
</file>